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955" activeTab="1"/>
  </bookViews>
  <sheets>
    <sheet name="Coal summary" sheetId="1" r:id="rId1"/>
    <sheet name="Coal incidents" sheetId="2" r:id="rId2"/>
    <sheet name="Mineral Mines&amp;Quarry summary" sheetId="3" r:id="rId3"/>
    <sheet name="Mineral Mines&amp;Quarry incidents" sheetId="4" r:id="rId4"/>
    <sheet name="Trenching incidents " sheetId="5" r:id="rId5"/>
  </sheets>
  <definedNames>
    <definedName name="_xlnm.Print_Area" localSheetId="3">'Mineral Mines&amp;Quarry incidents'!$A$1:$G$989</definedName>
  </definedNames>
  <calcPr fullCalcOnLoad="1"/>
</workbook>
</file>

<file path=xl/sharedStrings.xml><?xml version="1.0" encoding="utf-8"?>
<sst xmlns="http://schemas.openxmlformats.org/spreadsheetml/2006/main" count="5787" uniqueCount="2587">
  <si>
    <t>Fatally injured when he became entangled between the rope and the drum at the winding.</t>
  </si>
  <si>
    <t>Fatally injured due to an explosion of gas whilst checking underground workings and his open lamp collected gas.</t>
  </si>
  <si>
    <t>Whitwood Colliery, Ipswich</t>
  </si>
  <si>
    <t>Fatally injured when trying to release the pressure valve tap on a boiler that was tightly packed, and the strain bursted the blow off pipe allowing scalding water to escape.</t>
  </si>
  <si>
    <t>Fatally injured due to an explosion of gas whilst stripping a fault.</t>
  </si>
  <si>
    <t>Fatally injured after having fallen and had his head caught between the cage and the surface combings of the shaft.</t>
  </si>
  <si>
    <t>Box Flat Colliery, Ipswich</t>
  </si>
  <si>
    <t>Fatally injured after a fall of roof in his working place.</t>
  </si>
  <si>
    <t>Fatally injured after being crushed by a fall of roof stone in his working place.</t>
  </si>
  <si>
    <t>Bogside Colliery, Ipswich</t>
  </si>
  <si>
    <t>Fatally injured from a fall of band of stone and coal.  He later died from his injuries on 15 July 1901.</t>
  </si>
  <si>
    <t>Mafeking Colliery, Ipswich</t>
  </si>
  <si>
    <t>Fatally injured when a water wagon left the rails and the draw bar broke, allowing the end of the rope or chain to strike him.</t>
  </si>
  <si>
    <t>Caledonian (Walloon) Colliery, Ipswich</t>
  </si>
  <si>
    <t>Fatally injured from a fall of stone in the face of room.</t>
  </si>
  <si>
    <t>Caledonian Colliery, Ipswich</t>
  </si>
  <si>
    <t>Fatally injured from a fall of roof when wedging down some top coal and the roof came away from the cutter.</t>
  </si>
  <si>
    <t>Blackheath Colliery, Ipswich</t>
  </si>
  <si>
    <t>Fatally injured when a spark exploded the contents of an open can of blasting powder in his hands.</t>
  </si>
  <si>
    <t>Fatally injured by a fall of roof whilst working underground.</t>
  </si>
  <si>
    <t>Rhondda Colliery, Ipswich</t>
  </si>
  <si>
    <t>Fatally injured when he fell out of the cage on the way to the surface.</t>
  </si>
  <si>
    <t>Fernie Creek (Bogside No. 2) Colliery, Ipswich</t>
  </si>
  <si>
    <t>Fatally injured when a spark from a lamp fell into a partially open box containing about 5 lb of compressed powder.</t>
  </si>
  <si>
    <t>Fatally injured when he released a beam that had gotten caught when being hoisted to the brace and it struck his head.</t>
  </si>
  <si>
    <t>Parkhead Colliery, Ipswich</t>
  </si>
  <si>
    <t>Fatally injured whilst holing underground and some top coal fell on him.</t>
  </si>
  <si>
    <t>Fatally injured whilst working underground and some coal from a slip fell on him.</t>
  </si>
  <si>
    <t>Fatally injured when he contracted blood poisoning when he accidentally ran his pick into his knee when holing.</t>
  </si>
  <si>
    <t>Fatally injured underground when a piece of stone fell on him, inflicting internal injuries.</t>
  </si>
  <si>
    <t>Fatally injured when a shot which had been tamped with coal dust fired and exploded a flame which enveloped him.</t>
  </si>
  <si>
    <t>Fatally injured when he fell down the shaft a distance of 100 ft. from a staging he was erecting.</t>
  </si>
  <si>
    <t>Blackheath No. 1 Colliery, Ipswich</t>
  </si>
  <si>
    <t>Fatally injured whilst attempting to jump over a coal cutting machine by placing his foot on the centre plate.  While in the act of springing, his head struck the roof and as he fell his leg went between the machine frame and the cutting chain and was instantly cut off.  He later died from his injuries on 6 May 1913.</t>
  </si>
  <si>
    <t>Abermain Colliery, Ipswich</t>
  </si>
  <si>
    <t>Fatally injured when he received spinal injuries when he was ascending a ladder on the winding engine house to screw up a value, when the ladder slipped and fell.</t>
  </si>
  <si>
    <t>Fatally injured whilst wheeling a wagon into the level.  He failed to detect his brother coming out with a loaded wagon, and the resulting collision caused injuries to his spine.</t>
  </si>
  <si>
    <t>Fatally injured whilst filling coal off a jig from a flat sheet.  He got in front of a loaded wagon to guide it on the rails.  The chain was not attached and the wagon crushed him against a prop.</t>
  </si>
  <si>
    <t>Ipswich Cit Colliery, Ipswich</t>
  </si>
  <si>
    <t>Fatally injured when the hauling rope broke while he was on the dip and he was struck by a runaway wagon.</t>
  </si>
  <si>
    <t>Kingsthorpe Acland Colliery</t>
  </si>
  <si>
    <t>Fatally injured when a hurricane lamp exploded, inflicting burns.</t>
  </si>
  <si>
    <t>Burma No. 5 Colliery, Howard</t>
  </si>
  <si>
    <t>Fatally injured when some roof stone came away from concealed slips, when he was pulling timber under it, and crushed his head.</t>
  </si>
  <si>
    <t>Noblevale No. 3 Colliery, Ipswich</t>
  </si>
  <si>
    <t>Fatally injured when the roof of his bord fell on him from between two slips.</t>
  </si>
  <si>
    <t>Noblevale No. 1 Colliery, Ipswich</t>
  </si>
  <si>
    <t>Fatally injured when demonstrating a new coal cutting machine and he accidentally ignited a small accumulation of gas and received burns.</t>
  </si>
  <si>
    <t>Dundee Colliery</t>
  </si>
  <si>
    <t>Fatally injured when he accidentally ignited a small quantity of gas in a pothole in the roof.</t>
  </si>
  <si>
    <t>Fatally injured whilst he was driving a load of timber to the mine when the horse shied, causing him to fall under the wheel causing internal injuries.</t>
  </si>
  <si>
    <t>Westvale Colliery</t>
  </si>
  <si>
    <t>Fatally injured whilst cleaning up after a fall, the resulting cavity being full of gas, another fall drove the gas down onto his open light.  He was severely burned by the explosion that followed.</t>
  </si>
  <si>
    <t>Newcastle Colliery, Clermont</t>
  </si>
  <si>
    <t>Fatally injured whilst he was preparing to erect the innermost prop which had been shot out in his working place when about 3 cwt. Of coal fell from a slip in the roof and struck him.</t>
  </si>
  <si>
    <t>Fatally injured when some stone fell on him from a slip in the roof and a concealed parting which struck him.</t>
  </si>
  <si>
    <t>Tannymorel Colliery</t>
  </si>
  <si>
    <t>Fatally injured from a fall of roof from a slip, part of which was only just visible.</t>
  </si>
  <si>
    <t>Fatally injured when taking down top coal some roof stone just stripped fell on him.</t>
  </si>
  <si>
    <t>Fatally injured when they drowned from an inburst of water from old workings.</t>
  </si>
  <si>
    <t>Fatally injured when he put his head over the frame of a tippler and his head was crushed between the frame and revolving tippler.</t>
  </si>
  <si>
    <t>Redbank Colliery</t>
  </si>
  <si>
    <t>Fatally injured whilst building a stopping to seal off a portion of old workings, a quantity of gas became ignited, blowing the stopping over them.  They died from extensive burns.</t>
  </si>
  <si>
    <t>Newcastle Colliery</t>
  </si>
  <si>
    <t>Fatally injured when returning to the face with a wagon and was struck by a lump of coal.</t>
  </si>
  <si>
    <t>Cardiff Colliery</t>
  </si>
  <si>
    <t>Fatally injured when they descended the shaft to make an inspection of the workings, which had been closed for a few days, when the ignited some gas by using a faulty safety lamp.  All three were badly burned.</t>
  </si>
  <si>
    <t>Mount Mulligan Colliery</t>
  </si>
  <si>
    <t>Fatally injured when he accidentally slipped into the rotating picks of a coal cutter.</t>
  </si>
  <si>
    <t>Bonnie Dundee Extended Colliery, Ipswich</t>
  </si>
  <si>
    <t>Fatally injured whilst attempting to oil the ventilating fan on the surface when he got caught in the fan blades.  His left arm was almost severed, his head and thorax crushed.</t>
  </si>
  <si>
    <t>Fatally injured when a piece of coal came away from pit side and striking a prop, knocked it out.  The prop fell and fractured his skull.</t>
  </si>
  <si>
    <t>Caledonian Colliery</t>
  </si>
  <si>
    <t>Fatally injured when a quantity of stone weighing about 15 cwt. came away from a series of slips in the roof, falling on him.</t>
  </si>
  <si>
    <t>Fatally injured whilst preparing a charge of explosives at the face when a quantity of coal came away from a slip, falling onto him and fracturing his skull and neck.</t>
  </si>
  <si>
    <t>Aberdare Extended Colliery, Ipswich</t>
  </si>
  <si>
    <t>Fatally injured in a coal dust explosion.</t>
  </si>
  <si>
    <t>Tanneymorrel Colliery, Darling Downs</t>
  </si>
  <si>
    <t>Fatally injured when a large piece of stone fell on him from slips in the roof.</t>
  </si>
  <si>
    <t>Ipswich City Colliery, Ipswich</t>
  </si>
  <si>
    <t>Fatally injured from asphyxiation whilst cutting a rib side to make a place to set a prop under a crown, the rib gave way, liberating a quantity of soft roof coal burying him.</t>
  </si>
  <si>
    <t>Fatally injured while engaged in re-timbering an old level in proximity to old workings, a quantity of gas came into contact with their open lights and ignited, severely burning both men.</t>
  </si>
  <si>
    <t>Blair Athol No. 1 Colliery</t>
  </si>
  <si>
    <t>Llankelly Mine, Cooktown</t>
  </si>
  <si>
    <t>Fatally injured by a sapling that fell on his head.</t>
  </si>
  <si>
    <t>Smithfield South No. 2 and No. 3, Gympie</t>
  </si>
  <si>
    <t>Fatally injured from falling down a pass.</t>
  </si>
  <si>
    <t>Rosewood, Rockhampton</t>
  </si>
  <si>
    <t>Was being lowered down a shaft when carbonic acid gas caused him to become disorientated when he fell and drowned.</t>
  </si>
  <si>
    <t>Just-In-Time, Warwick</t>
  </si>
  <si>
    <t>Fatally injured from a fall of rock in the underlie shaft.</t>
  </si>
  <si>
    <t>Phoenix South No. 1</t>
  </si>
  <si>
    <t>Foot crushed by drill in shaft cage, later died of tetanas.</t>
  </si>
  <si>
    <t>Phoenix North No. 3</t>
  </si>
  <si>
    <t>Fatally injured after cage bolt came lose and he fell 700 ft.</t>
  </si>
  <si>
    <t>Mount Jones PC, Eidsvold</t>
  </si>
  <si>
    <t>Fatal injuries from a misfire of dynamite, cause unknown.</t>
  </si>
  <si>
    <t>Golden Crown, Gympie</t>
  </si>
  <si>
    <t>Fell down shaft and later died of shock.</t>
  </si>
  <si>
    <t>Monkland South No. 7 and No. 8</t>
  </si>
  <si>
    <t>Fatally crushed by a fall of rock.</t>
  </si>
  <si>
    <t>South Ellen Harkins and Wilmott, Gympie</t>
  </si>
  <si>
    <t>Fell down unprotected shaft and died later on the 4th of December from shock and arm being torn off.</t>
  </si>
  <si>
    <t>Fatally injured when a large slab of coal fell from the side of the roadway.</t>
  </si>
  <si>
    <t>Electrical Apprentice</t>
  </si>
  <si>
    <t>Fatally injured when he received an electric shock from an item of electrical equipment in the workshop.</t>
  </si>
  <si>
    <t>South Blackwater Mine</t>
  </si>
  <si>
    <t>Fitter - Welder</t>
  </si>
  <si>
    <t>Fatally injured (electrocution) whilst he was engaged in welding in the coal preparation plant repairing a screen deck in a confined space.</t>
  </si>
  <si>
    <t>Fatally injured by a roof fall caused by lateral movement when their continuous miner was engaged in ‘lifting off’ a fender in an extraction panel.</t>
  </si>
  <si>
    <t>New Whitwood No. 3 Open-cut Coal Mine</t>
  </si>
  <si>
    <t>Fatally injured when a Caterpillar 777 Rear Dump Truck plunged over a bank and fell approximately 21 metres to the floor of the open-cut.</t>
  </si>
  <si>
    <t>Moura No. 4 Underground Coal Mine</t>
  </si>
  <si>
    <t>Fatally injured when a section of a seven metre high rib fell on him during the removal of bottoms coal in the 4 South Section of the mine whilst he was driving a shuttle car, partially burying him.</t>
  </si>
  <si>
    <t>Collinsville Open-cut Coal Mine</t>
  </si>
  <si>
    <t>Fatally injured when his truck accidentally collided with a parked rear dump truck.</t>
  </si>
  <si>
    <t>Peak Downs Open-cut Coal Mine</t>
  </si>
  <si>
    <t>Contractor</t>
  </si>
  <si>
    <t>Fatally injured whilst refitting a drag rope sheave assembly on a dragline when the lifting gear failed causing the crane to trap him against the sheave assembly.</t>
  </si>
  <si>
    <t>Goonyella Open-cut Coal Mine</t>
  </si>
  <si>
    <t>Fatally injured when his rear dump truck rolled over the edge of a dumping site.</t>
  </si>
  <si>
    <t>12 men were fatally injured in an underground explosion attributed to an ignition caused by a flame safety lamp.</t>
  </si>
  <si>
    <t>Fatally injured whilst he was tending to the continuous miner cable at the rear of the machine when a large section of rib coal fell onto him.</t>
  </si>
  <si>
    <t>Collinsville No. 2 Underground Coal Mine</t>
  </si>
  <si>
    <t>Fatally injured when he was buried under a fall of rib-coal brought down by a major roof collapse.</t>
  </si>
  <si>
    <t>Oaky Creek Open-cut Coal Mine</t>
  </si>
  <si>
    <t>Fatally injured when a service truck which he was operating ran backwards, crushing him between it and a D9L Caterpillar Bulldozer which was being serviced.</t>
  </si>
  <si>
    <t>Norwich Park Open-cut Coal Mine</t>
  </si>
  <si>
    <t>Assistant Dragline Operator</t>
  </si>
  <si>
    <t>Fatally injured in a collision between a Caterpillar D9 Bulldozer and a Toyota Landcruiser that he had driven and stopped in the direct line approach of the bulldozer.</t>
  </si>
  <si>
    <t>German Creek Southern Colliery</t>
  </si>
  <si>
    <t>Plant Operator</t>
  </si>
  <si>
    <t>Fatally injured when a front end loader he was operating near a mine portal lost control and crashed into a stone roof pushing the cab forward, crushing the operator against the steering wheel and control panel.</t>
  </si>
  <si>
    <t>Newlands Open-cut Coal Mine</t>
  </si>
  <si>
    <t>Fatally injured after receiving serious burns as the result of a gas explosion from a build up of LPG in the revolving frame of a dragline during gouging and welding operations.</t>
  </si>
  <si>
    <t>Oakleigh No. 3 Colliery</t>
  </si>
  <si>
    <t>Continuous Miner Driver</t>
  </si>
  <si>
    <t>Fatally injured in a roof collapse during pillar extraction when several large slabs of sandstone roof pinned him against the continuous miner.</t>
  </si>
  <si>
    <t>Fatally injured when attempting to clear a ROM feeder using water, when the coal fluidised, burying the victim.</t>
  </si>
  <si>
    <t>Collinsville No. 2 Colliery</t>
  </si>
  <si>
    <t>Training Miner Driver</t>
  </si>
  <si>
    <t>Fatally injured whilst training on a miner remote control when a nearby rib fell into the mesh.  Took fright and ran across the cutter drums.  He was caught and dragged into the cutter drums.</t>
  </si>
  <si>
    <t>Gregory Open-cut Coal Mine</t>
  </si>
  <si>
    <t>Fatally injured when he fell from the top of a D11 dozer whilst it was being assembled.</t>
  </si>
  <si>
    <t>Fatally injured when an unmanned Caterpillar Water Truck collided with a Service Truck pushing it sideways into a Caterpillar End Loader.  The two men were in the space between the service truck and the end loader when the incident occurred.</t>
  </si>
  <si>
    <t>11 men were fatally injured due to an underground explosion attributed to spontaneous combustion behind a recently sealed section of the mine.</t>
  </si>
  <si>
    <t>Oaky Creek No. 1 Colliery</t>
  </si>
  <si>
    <t>Fatally injured by drowning when the MPV transport vehicle he was driving ran off the surface area into a surface water lagoon.</t>
  </si>
  <si>
    <t>Laleham Colliery</t>
  </si>
  <si>
    <t>Fatally injured whilst operating a continuous miner outside the confines of the machine.  Caught between the ribside and the continuous miner.</t>
  </si>
  <si>
    <t>New Hill Colliery</t>
  </si>
  <si>
    <t>Fatally injured after receiving crush injuries in a rib fall which pinned him against the continuous miner.</t>
  </si>
  <si>
    <t>Blackwater Open-cut Coal Mine</t>
  </si>
  <si>
    <t>Diesel Fitter</t>
  </si>
  <si>
    <t>Fatally injured by crush injuries in the cabin of a Toyota Land Cruiser after the Land Cruiser was run over by a Water Truck.</t>
  </si>
  <si>
    <t>Jellinbah Open-cut Coal Mine</t>
  </si>
  <si>
    <t>Fitter</t>
  </si>
  <si>
    <t>Fatally injured by falling truck tray body (approximately 20 tonnes weight) that was being repaired.  The tray fell on him whilst he was attempting to insert a pin into the under side of the tray body to attach a support structure required to facilitate the movement of the tray whilst it was detached from the truck.</t>
  </si>
  <si>
    <t>Oaky Creek No. 1 Coal Mine</t>
  </si>
  <si>
    <t>Fatally injured by a roof fall.</t>
  </si>
  <si>
    <t>Cook Colliery</t>
  </si>
  <si>
    <t>Fatally injured by a rib fall in 12 East Panel.</t>
  </si>
  <si>
    <t>Fatally injured by crush injuries from the jib of a truck rear mounted crane.</t>
  </si>
  <si>
    <t>Foxleigh Open Cut Mine</t>
  </si>
  <si>
    <t>Fatally injured while removing tyre from coal haulage truck which forcibly ejected.</t>
  </si>
  <si>
    <t>Dawson Open Cut Mine</t>
  </si>
  <si>
    <t>Found deceased on the edge of a body of water at the bottom of the highwall.</t>
  </si>
  <si>
    <t>Moranbah North</t>
  </si>
  <si>
    <t>Miner (Contractor)</t>
  </si>
  <si>
    <t>Hyde Park Station – Exploration Site</t>
  </si>
  <si>
    <t>Contract Truck Driver</t>
  </si>
  <si>
    <t>Water truck driver crushed between water diffuser outlet pipe on rear of truck and the gate. Truck possibly rolled back while deceased was closing the gate.</t>
  </si>
  <si>
    <t>Blackwater</t>
  </si>
  <si>
    <t>Service Technician (Contract)</t>
  </si>
  <si>
    <t>Fatally injured when light vehicle collided with rear of low loader.</t>
  </si>
  <si>
    <t>Curragh</t>
  </si>
  <si>
    <t>A light vehicle containing four persons was involved in a single vehicle rollover on a haul road near the top of a ramp.  The driver of the vehicle had lost control on a recently watered section of road.</t>
  </si>
  <si>
    <t>Foxleigh Open-Cut Mine</t>
  </si>
  <si>
    <t>The truck driver had replaced a tyre on an unloaded road train trailer and was removing the jack when the tyre burst without warning, fatally injuring him.</t>
  </si>
  <si>
    <t>1983/84</t>
  </si>
  <si>
    <t>1984/85</t>
  </si>
  <si>
    <t>1985/86</t>
  </si>
  <si>
    <t>1986/87</t>
  </si>
  <si>
    <t>1987/88</t>
  </si>
  <si>
    <t>1988/89</t>
  </si>
  <si>
    <t>1989/90</t>
  </si>
  <si>
    <t>1990/91</t>
  </si>
  <si>
    <t>1991/92</t>
  </si>
  <si>
    <t>1992/93</t>
  </si>
  <si>
    <t>1993/94</t>
  </si>
  <si>
    <t>1994/95</t>
  </si>
  <si>
    <t>1995/96</t>
  </si>
  <si>
    <t>1996/97</t>
  </si>
  <si>
    <t>1997/98</t>
  </si>
  <si>
    <t>1998/99</t>
  </si>
  <si>
    <t>Old Identity PC</t>
  </si>
  <si>
    <t>Fatally injured from a fall of earth.</t>
  </si>
  <si>
    <t>General Wyndham Battery</t>
  </si>
  <si>
    <t>No. 4 North Australian</t>
  </si>
  <si>
    <t>Day Dawn Shaft</t>
  </si>
  <si>
    <t>Fatally injured from falling down the shaft.</t>
  </si>
  <si>
    <t>Palmer River Gold Field</t>
  </si>
  <si>
    <t>Etheridge Gold Field</t>
  </si>
  <si>
    <t>Fatally injured when he fell down a shaft.</t>
  </si>
  <si>
    <t>Fatally injured from leg fractures when he fell down a shaft.</t>
  </si>
  <si>
    <t>No. 1 North Phoenix Mine</t>
  </si>
  <si>
    <t>Fatally injured when he came to the surface for a few minutes by the south compartment of the shaft, when the cage remained for him to return, on returning he stepped into the other compartment and fell 330 feet.</t>
  </si>
  <si>
    <t>No. 2 &amp; 3 South Smithfield</t>
  </si>
  <si>
    <t>Fatally injured when he was knocked down by a tank into a well and drowned.</t>
  </si>
  <si>
    <t>No. 1 South Phoenix Mine</t>
  </si>
  <si>
    <t>No. 1 South True Blue</t>
  </si>
  <si>
    <t>South Glanmire and Monkland</t>
  </si>
  <si>
    <t>Fatally injured from severe head injuries that he received from a fall of top coal.</t>
  </si>
  <si>
    <t>Fatally injured from a runaway skip.</t>
  </si>
  <si>
    <t>Rothwell Haigh No. 2 Colliery, Ipswich</t>
  </si>
  <si>
    <t>Fatally injured from internal injuries when he was working and a fall of top coal occurred.</t>
  </si>
  <si>
    <t>Fatally injured due to an outbreak of fire in the south dip section of the mine.  They were asphyxiated by coming into contact with poison fumes that had entered the workings as a result of a collapse of a stopping that had been erected to seal off the fire area.</t>
  </si>
  <si>
    <t>Collinsville State Colliery, Collinsville</t>
  </si>
  <si>
    <t>Fatally injured when he was trying to control his horse when he either fell off or was knocked down and was subsequently run over by the skips.</t>
  </si>
  <si>
    <t>Dawson Valley New Colliery</t>
  </si>
  <si>
    <t>Fatally injured when a piece of timber in an alligator caught on a sleeper causing the alligator to capsize and fall on him.</t>
  </si>
  <si>
    <t>Rosewood No. 2 Colliery, Ipswich</t>
  </si>
  <si>
    <t>Fatally injured from a punctured lung whilst at work at the coal face when he was struck by a fall of roof stone.</t>
  </si>
  <si>
    <t>Styx No. 3 State Colliery</t>
  </si>
  <si>
    <t xml:space="preserve">Drillman </t>
  </si>
  <si>
    <t>Fatally injured when he fell from the top deck of the cage to the bottom deck whilst being wound up the shaft.</t>
  </si>
  <si>
    <t>Rothwell Haigh No. 5 Colliery</t>
  </si>
  <si>
    <t>Fatally injured due to a crushed chest that was caused by a fall of coal that pinned him against a prop.</t>
  </si>
  <si>
    <t>Portland No. 2 Colliery</t>
  </si>
  <si>
    <t>Fatally injured when he was struck by a runaway empty rake.</t>
  </si>
  <si>
    <t>Deputy</t>
  </si>
  <si>
    <t>Fatally injured by an alligator skip in the main tunnel.</t>
  </si>
  <si>
    <t>Haigmoor Extended Colliery</t>
  </si>
  <si>
    <t>Fatally injured by a fall of roof stone that occurred at the working face.</t>
  </si>
  <si>
    <t>Jubilee Colliery</t>
  </si>
  <si>
    <t>Fatally injured by a fall of brushing stone that occurred at the working face.</t>
  </si>
  <si>
    <t>Fatally injured when his arm became jammed between buffers of railway wagons whilst shunting loaded wagons to the surface.</t>
  </si>
  <si>
    <t>United No. 7 Colliery</t>
  </si>
  <si>
    <t>Fatally injured from a crushed chest which he received when he was struck by a wagon.</t>
  </si>
  <si>
    <t>Neath Colliery</t>
  </si>
  <si>
    <t>Fatally injured when he was struck by a fall of stone at the working face.</t>
  </si>
  <si>
    <t>United No. 5 Colliery</t>
  </si>
  <si>
    <t>Fatally injured when he was struck by a prop that was displaced by a fall of coal.</t>
  </si>
  <si>
    <t>Collinsville State Colliery</t>
  </si>
  <si>
    <t>Fatally injured from a fall of roof stone at the coal face.</t>
  </si>
  <si>
    <t>Bowen Consolidated Colliery (Scottville)</t>
  </si>
  <si>
    <t>Fatally injured from severe head injuries which he received from a fall of coal at the coal face.</t>
  </si>
  <si>
    <t>Rothwell Haigh No. 4 Colliery</t>
  </si>
  <si>
    <t>Fatally injured when he was struck by coal from a shot while working at the coal face.</t>
  </si>
  <si>
    <t>Fatally injured when he was struck on the head by a lump of coal which overshot the railway wagon under the coal chute.</t>
  </si>
  <si>
    <t>Fatally injured from internal injuries from a fall of coal from rib side in the working place during pillar extraction.</t>
  </si>
  <si>
    <t>Fatally injured from an outburst of carbon monoxide at the coal face No. 3 west level No. 1 tunnel.</t>
  </si>
  <si>
    <t>Fatally injured when he was struck by timber whilst operating a circular saw.</t>
  </si>
  <si>
    <t>Burnett Colliery, Selene</t>
  </si>
  <si>
    <t>Surface Labourer</t>
  </si>
  <si>
    <t>Fatally injured when he slipped and fell between the rails, preparing to couple moving railway wagons loaded with coal.</t>
  </si>
  <si>
    <t>Fatally injured from a severe compound fracture of the skull when he was caught under a collapse of roof measures.</t>
  </si>
  <si>
    <t>Victory East Colliery</t>
  </si>
  <si>
    <t>Shiftman</t>
  </si>
  <si>
    <t>Fatally injured from fractures of the pelvis and severe damage to his legs when he was crushed from a runaway cuddy balance wagon.</t>
  </si>
  <si>
    <t>Westvale No. 5 Colliery</t>
  </si>
  <si>
    <t>Fatally injured from a fall of roof at the coal face.</t>
  </si>
  <si>
    <t>Rothwell Haigh No. 6 Colliery</t>
  </si>
  <si>
    <t>Rylance Abermain No. 2 Colliery, Ipswich</t>
  </si>
  <si>
    <t>Haigmoor Colliery, Ipswich</t>
  </si>
  <si>
    <t>Moggil Colliery</t>
  </si>
  <si>
    <t>Fatally injured when he was crushed beneath a colliery motor truck which rolled from a private mine roadway.</t>
  </si>
  <si>
    <t>Aberdare No. 9 Colliery</t>
  </si>
  <si>
    <t>Fatally injured as a result of a charge of explosives in an adjoining working place.</t>
  </si>
  <si>
    <t>Kianga Open-cut Coal Mine</t>
  </si>
  <si>
    <t>Fatally injured when he was crushed by loaded rail trucks.</t>
  </si>
  <si>
    <t>United No. 8 Colliery</t>
  </si>
  <si>
    <t>Fatally injured when he tripped and fell against a diesel locomotive, striking his head against the metal structure of the cabin.</t>
  </si>
  <si>
    <t>Fatally injured when he was accidentally run over by the rear wheels of an empty Euclid motor truck that was reversing to be loaded by a mechanical shovel.</t>
  </si>
  <si>
    <t>Moura Open-cut Coal Mine</t>
  </si>
  <si>
    <t>Fatally injured when he was electrocuted whilst working on the installation of a transformer station at the washing plant.</t>
  </si>
  <si>
    <t>Fatally injured when he was electrocuted whilst using a power boring machine.</t>
  </si>
  <si>
    <t>Contract Miner</t>
  </si>
  <si>
    <t>Fatally injured from a fall of roof stone at his working place due to insufficient timbers and aggravated by slicken sides.</t>
  </si>
  <si>
    <t>Rylance No. 6 Colliery</t>
  </si>
  <si>
    <t>Fatally injured from a coronary occlusion whilst working underground.</t>
  </si>
  <si>
    <t>Blair Athol Open-cut Coal Mine</t>
  </si>
  <si>
    <t>Truck Attendant</t>
  </si>
  <si>
    <t>Fatally injured when he was run over by a rake of full coal hoppers at the rail siding.</t>
  </si>
  <si>
    <t>Rylance Abermain No. 2 Colliery</t>
  </si>
  <si>
    <t>Mine Deputy</t>
  </si>
  <si>
    <t>Fatally injured when a fall of coal off the rib fell on him.</t>
  </si>
  <si>
    <t>Box Flat No. 5 Colliery</t>
  </si>
  <si>
    <t>Underground Labourer</t>
  </si>
  <si>
    <t>Fatally injured when he was crushed by a 70 lb rope roller which had become detached in the main haulage way.</t>
  </si>
  <si>
    <t>Edward S Cornwall Colliery</t>
  </si>
  <si>
    <t>Timber Crewman</t>
  </si>
  <si>
    <t>Fatally injured by a fall of ground that extended from the face through an intersection nearby.</t>
  </si>
  <si>
    <t>Mount Elliot Colliery</t>
  </si>
  <si>
    <t>Fatally injured when he was struck by a fall of stone working under unsupported roof.</t>
  </si>
  <si>
    <t>Cornwall Colliery</t>
  </si>
  <si>
    <t>Fatally injured from a crushed chest and abdominal injuries that he received from a fall of roof.</t>
  </si>
  <si>
    <t>Moreton Extended Colliery</t>
  </si>
  <si>
    <t>Fatally injured from a fractured skull when he was hit by a dislodged leg of a crown displaced by a fall of rib coal.</t>
  </si>
  <si>
    <t>Moura No. 1 Colliery</t>
  </si>
  <si>
    <t>Fatally injured when he was crushed against a loading machine as a result of a fall of coal from the face.</t>
  </si>
  <si>
    <t>Fatally injured when he received head and chest injuries caused by a fall of roof.</t>
  </si>
  <si>
    <t>Abermain Colliery</t>
  </si>
  <si>
    <t>Fatally injured when he received a punctured lung and haemorrhage caused by a fall of coal from the roof.</t>
  </si>
  <si>
    <t>Brian O'Lynn</t>
  </si>
  <si>
    <t>Fatally injured after falling down ladder shaft.</t>
  </si>
  <si>
    <t>Palmer Gold Field</t>
  </si>
  <si>
    <t>Fatally injured after a rock fall.</t>
  </si>
  <si>
    <t>Fatally injured when on firing a fuse, went to the ladders to ascend to safety and then returned to the hole in the level.  The charge exploded as he was over the hole.</t>
  </si>
  <si>
    <t>Hidden Treasure and Lady Maria Mine</t>
  </si>
  <si>
    <t>Fatally injured by an explosion which had been fired in the face.  The fuse had been lighted, which hung fire, and they had gone in with fresh primer to re-fire the charge, thinking that there had been a miss.</t>
  </si>
  <si>
    <t>Lord Bryon Mine, Georgetown</t>
  </si>
  <si>
    <t>No. 7 West Day Dawn Mine</t>
  </si>
  <si>
    <t>Bonnie Dundee No. 2 Shaft</t>
  </si>
  <si>
    <t>Band of Hope Mine</t>
  </si>
  <si>
    <t>No. 3 West Day Dawn Mine</t>
  </si>
  <si>
    <t>Grant Mine, Ravenswood</t>
  </si>
  <si>
    <t>Fatally injured after firing two shots and one had exploded and the other shot exploded as he approached.</t>
  </si>
  <si>
    <t>Grass Tree Gully Mine, Mount Romeo Tin Mines</t>
  </si>
  <si>
    <t>Sluicing Claim, Mount Romeo Tin Mines</t>
  </si>
  <si>
    <t>No. 2 Shaft, 8 West Queen Mine</t>
  </si>
  <si>
    <t>No. 1 South Black Jack Mine</t>
  </si>
  <si>
    <t>No. 1 South Stockholm Mine</t>
  </si>
  <si>
    <t>Kelly’s Queen Block Mine</t>
  </si>
  <si>
    <t>Reid’s Creek Co’s Mine, Tenningering</t>
  </si>
  <si>
    <t>Comet Mine, Palmer Gold Fields</t>
  </si>
  <si>
    <t>Fatally injured due to a fall of earth.  Died on 28 March 1889.</t>
  </si>
  <si>
    <t>Huntingdon Crushing Mill, Croydon</t>
  </si>
  <si>
    <t>Fatally injured when he became caught in the belt of pulley wheels.</t>
  </si>
  <si>
    <t>No. 6 North Queen Mine, Charters Towers</t>
  </si>
  <si>
    <t>Fatally injured when an engine driver who was letting them down with the brake only (which was faulty) caused the bucket to give way.</t>
  </si>
  <si>
    <t>Wilmont Extended Mine, Gympie</t>
  </si>
  <si>
    <t>Fatally injured when he fell from a ladder in a pass.</t>
  </si>
  <si>
    <t>Sir Garnett No. 3 &amp; No. 4 Mine, Croydon</t>
  </si>
  <si>
    <t>Fatally injured due to a fall of earth when working off a shot.</t>
  </si>
  <si>
    <t>Bismarck, Watsonville Mine, Herberton</t>
  </si>
  <si>
    <t>Fatally injured from an explosion through using an iron tamping rod.</t>
  </si>
  <si>
    <t>Long Tunnel, Cawarral, Rockhampton</t>
  </si>
  <si>
    <t>Perseverance Mine, Eidsvold</t>
  </si>
  <si>
    <t>Fatally injured due to a fall of rock.</t>
  </si>
  <si>
    <t>Nichol’s Lease, Gympie</t>
  </si>
  <si>
    <t>Mount Morgan Mine, Rockhampton</t>
  </si>
  <si>
    <t>Upper Tableland Mine, Cooktown</t>
  </si>
  <si>
    <t>Fatally injured due to a fall of earth.</t>
  </si>
  <si>
    <t>Speiro No. 1 West Mine, Etheridge Gold Fields</t>
  </si>
  <si>
    <t>Fatally injured when the rope broke in a shaft causing a bucket to fall on him.</t>
  </si>
  <si>
    <t>The Gem, Lower 12 Mile Mine, Croydon</t>
  </si>
  <si>
    <t>Fatally injured when he fell down an abandoned shaft.</t>
  </si>
  <si>
    <t>West Albion, Mt Albion, Herberton Gold Fields</t>
  </si>
  <si>
    <t>Fatally injured when he fell from a ladder.  Died on 6 October 1889.</t>
  </si>
  <si>
    <t>Day Dawn PC Mine, Charters Towers</t>
  </si>
  <si>
    <t>Doran’s Claim, Glastonbury</t>
  </si>
  <si>
    <t>Fatally injured when he became trapped between a revolving pulley and belt.</t>
  </si>
  <si>
    <t>Day Dawn School Reserve, Charters Towers</t>
  </si>
  <si>
    <t>No. 1 South Great Eastern Mine, Gympie</t>
  </si>
  <si>
    <t>Hope Extended Mine, Etheridge Gold Field</t>
  </si>
  <si>
    <t>No. 7 &amp; 8 South Monkland Mine, Gympie</t>
  </si>
  <si>
    <t>Fatally injured when he went down a shaft using a ladder.  The shaft contained bad air, causing him to suffocate.</t>
  </si>
  <si>
    <t>Eastern Mine, Gympie</t>
  </si>
  <si>
    <t>Brilliant PC Mine, Charters Towers</t>
  </si>
  <si>
    <t>Unknown</t>
  </si>
  <si>
    <t>2008/09</t>
  </si>
  <si>
    <t>2009/10</t>
  </si>
  <si>
    <t>2010/11</t>
  </si>
  <si>
    <t>2011/12</t>
  </si>
  <si>
    <t>2012/13</t>
  </si>
  <si>
    <t>1999/00</t>
  </si>
  <si>
    <t>2000/01</t>
  </si>
  <si>
    <t>2001/02</t>
  </si>
  <si>
    <t>2002/03</t>
  </si>
  <si>
    <t>2003/04</t>
  </si>
  <si>
    <t>2004/05</t>
  </si>
  <si>
    <t>2005/06</t>
  </si>
  <si>
    <t>2006/07</t>
  </si>
  <si>
    <t>2007/08</t>
  </si>
  <si>
    <t>Tivoli Mine, West Moreton</t>
  </si>
  <si>
    <t>Male</t>
  </si>
  <si>
    <t>Underground</t>
  </si>
  <si>
    <t>Fatally injured when his skull was fractured due to a fall of roof.</t>
  </si>
  <si>
    <t>Eclipse Colliery, Chuwar</t>
  </si>
  <si>
    <t>Fatally injured whilst engaged in knocking out his props to let down the top coal, a portion of roof up to the hanging face caught him against a prop behind him, fracturing his skull.</t>
  </si>
  <si>
    <t>Walloon Colliery, Ipswich</t>
  </si>
  <si>
    <t>Surface</t>
  </si>
  <si>
    <t>Fatally injured whilst landing a bucket on the top of a sinking shaft when he overbalanced and fell down the shaft.</t>
  </si>
  <si>
    <t>Aberdare Colliery, Ipswich</t>
  </si>
  <si>
    <t>Fatally injured by a fall of coal in his working place.</t>
  </si>
  <si>
    <t>Brewer Basin Colliery, Ipswich</t>
  </si>
  <si>
    <t>Fatally injured from spinal injuries when he was caught up in the coil whilst lowering the guide rope down the shaft.</t>
  </si>
  <si>
    <t>Queensland Colliery’s Company Mine, Howard</t>
  </si>
  <si>
    <t>Fatally injured when he was crushed to death by a fall of top coal in his working place.</t>
  </si>
  <si>
    <t>Fatally injured when he received a spinal injury when he fell from a suspended scaffold in the shaft.</t>
  </si>
  <si>
    <t>Braeside Colliery, Ipswich</t>
  </si>
  <si>
    <t>Fatally injured when he received a crushed back due to a fall of stone in his working place.</t>
  </si>
  <si>
    <t>Fatally injured when a flake of coal fell from the lower top, catching him on the back of the head.</t>
  </si>
  <si>
    <t>Fatally injured whilst he was filing his wagon near the low side of the room, his mate was wedging the top coal down on the upper side, a great deal more coal than anticipated came down, resulting in a blow to the back of his head.</t>
  </si>
  <si>
    <t>Torbanlea Colliery, Maryborough</t>
  </si>
  <si>
    <t>Fatally injured whilst he was working night shift and he opened the surface level cage door, not realising that the cage was not there and fell down the shaft.</t>
  </si>
  <si>
    <t>Rosehill Colliery, Ipswich</t>
  </si>
  <si>
    <t>Fatally injured whilst employed riding the trolley and loading and unloading at the bottom of the dip and top, it seems he got between the two wagons on the trolley.  He appeared to raise his head too high causing his head to come into contact with the cross timbers and the lower end of the trolley, crushing his head between the full wagon and the cross timber.</t>
  </si>
  <si>
    <t>Fatally injured when his neck was broken when he was exiting a stopped wagon and was hit by a descending runaway full wagon.</t>
  </si>
  <si>
    <t>Fatally injured by a fall of coal whilst taking down the tops.</t>
  </si>
  <si>
    <t>Fatally injured when he was crushed by a fall of part of the top seam coal whilst filing one of the strips.</t>
  </si>
  <si>
    <t>Eclipse Colliery, Ipswich</t>
  </si>
  <si>
    <t>Engine Driver</t>
  </si>
  <si>
    <t>Fatally injured when he disembarked the engine (leaving it in motion) to go down to the front of the wagon, where he was thrown down and run over.</t>
  </si>
  <si>
    <t>Bundamba Colliery, Ipswich</t>
  </si>
  <si>
    <t>Fatally injured when he was thrown out of a runaway wagon in which his head came into contact with standing coal.</t>
  </si>
  <si>
    <t>Blair Athol Colliery</t>
  </si>
  <si>
    <t>Fatally injured after returning from a shot to clean back the coal when a piece of shale fell on him, crushing him.</t>
  </si>
  <si>
    <t>Waterstown Colliery, Ipswich</t>
  </si>
  <si>
    <t>Fatally injured when he was engaged in taking out the lower stratum of coal when a portion of upper coal fell on him causing internal injuries.  He later died on 1 August 1892.</t>
  </si>
  <si>
    <t>Shotfirer</t>
  </si>
  <si>
    <t>Fatally injured when his skull was fractured due to a fall of roof after exploding a charge of blasting powder for the purpose of bringing down the coal.</t>
  </si>
  <si>
    <t>Fatally injured whilst tipping coal onto a railway truck when the pit wagon broke and fell into the truck carrying the topman, causing internal injuries.</t>
  </si>
  <si>
    <t>Miners</t>
  </si>
  <si>
    <t>Fatally injured when they drowned whilst trying to retrieve mine materials when water from heavy rains collapsed the roof.</t>
  </si>
  <si>
    <t>Labourer</t>
  </si>
  <si>
    <t>Fatally injured from asphyxiation whilst working underground.</t>
  </si>
  <si>
    <t>Fatally injured when they drowned when the bucket in which they were standing in to be lowered into the shaft’s rope broke sending the bucket plummeting into water at the bottom of the shaft.</t>
  </si>
  <si>
    <t>Fatally injured when he cut through the dislocation in the shearing causing a piece of coal to fall, crushing his head.</t>
  </si>
  <si>
    <t>Miner</t>
  </si>
  <si>
    <t>Fatally injured from a fall of roof after holing.</t>
  </si>
  <si>
    <t>Dinmore Colliery, Ipswich</t>
  </si>
  <si>
    <t>Timberman</t>
  </si>
  <si>
    <t>Fatally injured after he fell down a shaft whilst timbering.</t>
  </si>
  <si>
    <t>Fatally injured due to an explosion of gas which occurred whilst erecting doors underground to guide air into the face of working places.</t>
  </si>
  <si>
    <t>Blair Athol Colliery, Clermont</t>
  </si>
  <si>
    <t>Fatally injured when on taking a charge of blasting power from his can for charging a hole while having a lighted pipe in his mouth, from which a spark fell into the can, igniting the powder.  He later died from the burns he received on 28 June 1896.</t>
  </si>
  <si>
    <t>Fatally injured by a fall of roof whilst he was wedging.</t>
  </si>
  <si>
    <t>New Tivoli Colliery, Ipswich</t>
  </si>
  <si>
    <t>Papuan, Brilliant and Victory Mine, Charters Towers</t>
  </si>
  <si>
    <t>Cambria Flat Mine, Boolbunda</t>
  </si>
  <si>
    <t>Fatally injured when a shaft easing collapsed and fell on him.</t>
  </si>
  <si>
    <t>A Claim, New Captain Reef, Charters Towers</t>
  </si>
  <si>
    <t>Fatally injured from a fall of earth in an open-cutting 7 feet deep.</t>
  </si>
  <si>
    <t>McLeod’s Claim, Gladstone</t>
  </si>
  <si>
    <t>Phoenix PC Mine, Gympie</t>
  </si>
  <si>
    <t>Fatally injured when a shot or two had missed on the previous shift and an explosion occurred when he drilled into it.</t>
  </si>
  <si>
    <t>Nil Desperandum Mine, Etheridge Gold Field</t>
  </si>
  <si>
    <t>East Mexican Mine, Charters Towers</t>
  </si>
  <si>
    <t>Mount Rose and Stockman Mine, Eidsvold</t>
  </si>
  <si>
    <t>Fatally injured from a fall of rock in the stope.</t>
  </si>
  <si>
    <t>Star of Hope Mine (Deep Lead, Pentland), Charters Towers</t>
  </si>
  <si>
    <t>New Brilliant Extended Mine, Charters Towers</t>
  </si>
  <si>
    <t>Fatally injured when he had fired two holes which had been bored by pneumatic drills and thought they had exploded simultaneously, but after they had been in about twenty minutes the other exploded.</t>
  </si>
  <si>
    <t>Victory Battery (Monal) Mine, Gladstone</t>
  </si>
  <si>
    <t>Fatally injured when he fell from a stage.</t>
  </si>
  <si>
    <t>Fatally injured when slabs that had been raised against the logging of the shaft fell.</t>
  </si>
  <si>
    <t>Fatally injured when he placed 12 plugs of gelatine down a hole which had been recently fired, causing it to explode.</t>
  </si>
  <si>
    <t>Berry Paterson Mine, Rockhampton</t>
  </si>
  <si>
    <t>Alluvial Claim at Brook’s Camp, Charters Towers</t>
  </si>
  <si>
    <t>North Phoenix No. 1 Mine, Gympie</t>
  </si>
  <si>
    <t>Fatally injured when he fell down a winze.</t>
  </si>
  <si>
    <t>Dandelion Mine, Rockhampton</t>
  </si>
  <si>
    <t>Fatally injured when he went into a shaft containing carbonic acid gas.</t>
  </si>
  <si>
    <t>No. 7 Golden Gate Mine, Croydon Gold Field</t>
  </si>
  <si>
    <t>Mills United Mine, Charters Towers</t>
  </si>
  <si>
    <t>Fatally injured when he fell down an underlie shaft 250 feet.</t>
  </si>
  <si>
    <t>Golden Chain Mine, Western Creek</t>
  </si>
  <si>
    <t>Fatally injured by a fall of quartz.</t>
  </si>
  <si>
    <t>Brilliant Central Mine, Charters Towers</t>
  </si>
  <si>
    <t>New Queen Mine, Charters Towers</t>
  </si>
  <si>
    <t>Fatally injured when the number of shots was miscalculated and they exploded.</t>
  </si>
  <si>
    <t>Buck Hill Gully Mine, Ravenswood</t>
  </si>
  <si>
    <t>Fatally injured from a fall of earth in an alluvial claim.</t>
  </si>
  <si>
    <t>General Grant Mine, Ravenswood</t>
  </si>
  <si>
    <t>Fatally injured when he became caught between the roller at the junction of vertical and underlie.</t>
  </si>
  <si>
    <t>No. 8 South Lady Mary Mine, Gympie</t>
  </si>
  <si>
    <t>Fatally injured when a charge, exploded by one of the other workmen, blew into some old workings, causing an influx of water to fill the shaft.</t>
  </si>
  <si>
    <t>Day Dawn Block and Wyndham Mine, Charters Towers</t>
  </si>
  <si>
    <t>Fatally injured when he was knocked down the shaft when resting between the skidways for air and fell 310 feet.</t>
  </si>
  <si>
    <t>Fatally injured when he fell into a pass.</t>
  </si>
  <si>
    <t>Day Dawn Freeholds Mine, Charters Towers</t>
  </si>
  <si>
    <t>Hadleigh Castle Mine, Rochford</t>
  </si>
  <si>
    <t>Brilliant Block Mine, Charters Towers</t>
  </si>
  <si>
    <t>A Claim, Ravenswood Gold Field</t>
  </si>
  <si>
    <t>Fatally injured in a shaft accident through breaking of the knocker line.</t>
  </si>
  <si>
    <t>Fatally injured when a slab or rock fell from the side of the shaft about 30 feet above him.</t>
  </si>
  <si>
    <t>South Glanmire and Monkland Mine, Gympie</t>
  </si>
  <si>
    <t>Fatally injured when a flake of stone fell on him.</t>
  </si>
  <si>
    <t>Queen Central Mine, Charters Towers</t>
  </si>
  <si>
    <t>Fatally injured when he fell from a bucket when leaving the shots in the bottom of the shaft.</t>
  </si>
  <si>
    <t>Fatally injured when the signal wire had broken and he stood in the bucket in one compartment trying to mend the wire when the engine accidentally started.</t>
  </si>
  <si>
    <t>Good Hope Mine, Charters Towers</t>
  </si>
  <si>
    <t>Fatally injured when the sustaining bar gave way with the weight of the rope and bucket and fell down the shaft.</t>
  </si>
  <si>
    <t>Moonstone Extended Mine, Charters Towers</t>
  </si>
  <si>
    <t>Fatally injured when he fell out of the bucket descending the shaft.</t>
  </si>
  <si>
    <t>Platman</t>
  </si>
  <si>
    <t>Fatally injured when he was struck by a piece of rock falling from about 121 feet up the shaft.</t>
  </si>
  <si>
    <t>Caledonia and New Zealand Mine, Gympie</t>
  </si>
  <si>
    <t>Phoenix Reserve Mine, Gympie</t>
  </si>
  <si>
    <t>Fatally injured when he went down a shaft and fell 400 feet into water.</t>
  </si>
  <si>
    <t>Brilliant Deep Levels Mine, Charters Towers</t>
  </si>
  <si>
    <t>Fatally injured when he fell with a stage into 70 feet of water.</t>
  </si>
  <si>
    <t>Queensland Mine, Etheridge Gold Field</t>
  </si>
  <si>
    <t>Fatally injured from a fall of roof.</t>
  </si>
  <si>
    <t>Alluvial Claim, Clermont Gold Field</t>
  </si>
  <si>
    <t xml:space="preserve">Underground </t>
  </si>
  <si>
    <t>Fatally injured from a fall of rock in the face.</t>
  </si>
  <si>
    <t>Fatally injured from a fall of rock from the back of open-cutting.</t>
  </si>
  <si>
    <t>Fatally injured when he was hit by a falling shute body.</t>
  </si>
  <si>
    <t>Stockholm PC Mine, Charters Towers</t>
  </si>
  <si>
    <t>Fossicker’s Claim, Ravenswood</t>
  </si>
  <si>
    <t>Fatally injured when the gorge’s sides, in which he was washing dirt in the running water, and fell in.</t>
  </si>
  <si>
    <t>Marshall’s Queen Mine, Charters Towers</t>
  </si>
  <si>
    <t>Fatally injured when a piece of stone fell from a descending bucket of packing stuff and fell on him.</t>
  </si>
  <si>
    <t>Dead Horse Lead Mine, Clermont</t>
  </si>
  <si>
    <t>Fatally injured when the windlass barrel became displaced and fell down the shaft.</t>
  </si>
  <si>
    <t>Big Reef Mill Mine, Casteltown</t>
  </si>
  <si>
    <t>Fatally injured when the hoisting tackle broke causing the fall of a cam-shaft and wheel.</t>
  </si>
  <si>
    <t>Alliance United Mine, Morinish</t>
  </si>
  <si>
    <t>Fatally injured when he became caught between the belt and pulley of a Root’s blower.</t>
  </si>
  <si>
    <t>Band of Hope Mine, Charters Towers</t>
  </si>
  <si>
    <t>Fatally injured when after passing stopes after shots had been lighted, one exploded and the dislodged stone fell on him.</t>
  </si>
  <si>
    <t>Columbia and Smithfield Mine, Gympie</t>
  </si>
  <si>
    <t>Brilliant and St George Mine, Charters Towers</t>
  </si>
  <si>
    <t>No. 1 East Sunbeam Mine, Ukulunda</t>
  </si>
  <si>
    <t>Fatally injured from a fall of ground.</t>
  </si>
  <si>
    <t>Phoebe Mine, Charters Towers</t>
  </si>
  <si>
    <t>Abandoned Shaft, Clermont</t>
  </si>
  <si>
    <t>Fatally injured when he went into an old shaft about 5 feet deep to work and the earth fell in from the side.</t>
  </si>
  <si>
    <t>Fatally injured when pulling down band from the roof when he overbalanced and fell, striking his head on loose coal on the floor and fracturing his spine.</t>
  </si>
  <si>
    <t>New Chum Colliery, Ipswich</t>
  </si>
  <si>
    <t>Fatally injured when he fell from a landing stage to the surface, fracturing his skull.</t>
  </si>
  <si>
    <t>Balgowan Colliery, Darling Downs</t>
  </si>
  <si>
    <t>Fatally injured when some runaway railway truck bumped into the truck at the pithead on which he was sitting.  He lost his balance and fell between the two trucks.</t>
  </si>
  <si>
    <t>Dawson Valley Colliery</t>
  </si>
  <si>
    <t>Fatally injured when a fall of stone knocked out some timber, a falling prop fractured his skull.</t>
  </si>
  <si>
    <t>Fatally injured when a fall of stone knocked down a slab and prop.  The prop struck the deceased and caused injuries to the ribs and temple.  His right hand was nearly severed by stone falling on it.</t>
  </si>
  <si>
    <t>Fatally injured when assisting to raise the flooring in the power house, it is thought that one end of a piece of hardwood caught between the connecting rods and a spoke of the flywheel of the air compressor.  The other end struck him on the head.</t>
  </si>
  <si>
    <t>Klondyke Colliery</t>
  </si>
  <si>
    <t>Fatally injured when holing coal and some fell on him from a greasy back causing internal injuries.</t>
  </si>
  <si>
    <t>Sugarloaf Colliery</t>
  </si>
  <si>
    <t>Fatally injured when rolling a piece of mullock and it struck a pick which flew upwards and punctured his right temple.</t>
  </si>
  <si>
    <t>Fatally injured when about 2 tons of roof stone fell on him from concealed slips in the roof.</t>
  </si>
  <si>
    <t>Baralaba Colliery</t>
  </si>
  <si>
    <t>Fatally injured by a fall of roof stone.</t>
  </si>
  <si>
    <t>Fatally injured due to internal injuries whilst adjusting a stop block and he was knocked down in front of a full set of wagons and dragged several yards.</t>
  </si>
  <si>
    <t>Fatally injured when working a coal face, a piece of stone fell from the roof onto his head resulting in a fractured skull.</t>
  </si>
  <si>
    <t>Box Flat Tunnel Colliery, Ipswich</t>
  </si>
  <si>
    <t>Fatally injured whilst removing a prop from under top coal and the coal fell on him.</t>
  </si>
  <si>
    <t>Redbank Colliery, Ipswich</t>
  </si>
  <si>
    <t>Fatally injured after having entered the mine and an explosion of firedamp took place.</t>
  </si>
  <si>
    <t>New Aberdare Colliery, Ipswich</t>
  </si>
  <si>
    <t>Fatally injured whilst working at the coal face and a piece of roof stone fell on his head.</t>
  </si>
  <si>
    <t>Balmoral Colliery</t>
  </si>
  <si>
    <t>Fatally injured due to ignition of inflammable gas.</t>
  </si>
  <si>
    <t>Bowen Consolidated Colliery</t>
  </si>
  <si>
    <t>Fatally injured when he slipped and struck his head (fracturing his skull) against the wheel of the wagon.</t>
  </si>
  <si>
    <t>Fatally injured while taking a full wagon down a cuddy jig, a split link pulled out of the chain, thereby allowing the cuddy to run back and strike him on the leg causing a fracture below the knee.  He later died from his injuries on 7 August 1929.</t>
  </si>
  <si>
    <t>Bowen State Colliery</t>
  </si>
  <si>
    <t>Fatally injured from a fractured skull from a fall of stone.</t>
  </si>
  <si>
    <t>Audley Colliery</t>
  </si>
  <si>
    <t>Fatally injured from asphyxiation when overcome by bad air in a prospecting shaft.</t>
  </si>
  <si>
    <t>Fatally injured by a large fall of stone.</t>
  </si>
  <si>
    <t>Fatally injured whilst holing coal and a piece of top coal fell and struck him in the head.</t>
  </si>
  <si>
    <t>Fatally injured while bailing water and an ignition of petrol (which was floating on top of the water) took place causing burns to his face, arms and legs.</t>
  </si>
  <si>
    <t>Fatally injured from compound fractures of the pelvis and femur and a rupture of the bladder when attempting to couple a loaded truck.  While moving, the trucks fouled and he was jammed between the buffer of a moving truck and woodwork of a standing truck.</t>
  </si>
  <si>
    <t>Bonnie Dundee Colliery</t>
  </si>
  <si>
    <t>Fatally injured while hewing coal on the lower rib of his working place when he was struck by a fall of stone.</t>
  </si>
  <si>
    <t>Aberdare Extended No. 1 Colliery, Ipswich</t>
  </si>
  <si>
    <t>Fatally injured whilst making preparations to replace some broken timber, and a fall of stone took place.</t>
  </si>
  <si>
    <t>Fatally injured whilst making a morning inspection of the mine when he ignited a quantity of firedamp and received burns to his face, body and arms.</t>
  </si>
  <si>
    <t>Southern Cross Colliery, Ipswich</t>
  </si>
  <si>
    <t>Fatally injured whilst taking out the stub of a coal pillar when a fall of roof occurred.</t>
  </si>
  <si>
    <t>Fatally injured when gas ignited in a rise cut-through and received burns about the head and the body.</t>
  </si>
  <si>
    <t>Hart’s Aberdare Colliery, Ipswich</t>
  </si>
  <si>
    <t>Fatally injured from an explosion of gas.</t>
  </si>
  <si>
    <t>Fatally injured when he fell backward from a height of about 7 feet 6 inches while on repair work at the powerhouse.  He received a cerebral haemorrhage and a fractured spine.</t>
  </si>
  <si>
    <t>Styx No. 3 Colliery</t>
  </si>
  <si>
    <t>Fatally injured from a fractured spine he received by a fall of coal from the rib of the working band.</t>
  </si>
  <si>
    <t>Fatally injured whilst he was engaged in erecting brattice cloth in the main return airway when he was overcome by noxious gases.</t>
  </si>
  <si>
    <t>Fatally injured from a fractured skull caused by a fall of coal.</t>
  </si>
  <si>
    <t>Blackheath No. 4 Colliery</t>
  </si>
  <si>
    <t>Fatally injured when he slipped and fell in front of a loaded skip, receiving injuries to his head, chest and arms.</t>
  </si>
  <si>
    <t>Electrician</t>
  </si>
  <si>
    <t>Fatally injured when he came into contact with an electric current when switching off the current at the gate end box.</t>
  </si>
  <si>
    <t>Caledonian No. 3 Colliery</t>
  </si>
  <si>
    <t>Fatally injured when he was struck on the head by a piece of stone that fell from face of brushing.</t>
  </si>
  <si>
    <t>Aberdare West Colliery</t>
  </si>
  <si>
    <t>Fatally injured when be became buried from a fall of coal.</t>
  </si>
  <si>
    <t>Cambria No. 1 Colliery</t>
  </si>
  <si>
    <t>Fatally injured when he took sick whilst pushing a railway hopper.  He died from myocarditis, coronary stenosis.</t>
  </si>
  <si>
    <t>Burgowan No. 7 Colliery</t>
  </si>
  <si>
    <t>Fatally injured when explosives accidentally went off whilst he was preparing a charge.</t>
  </si>
  <si>
    <t>Fatally injured from back and internal haemorrhage when he was pulling down some loose stone in his working bord when a piece of stone fell and knocked over the drum on which he was standing.</t>
  </si>
  <si>
    <t>Fatally injured whilst making preparations for a roadway across a gob in an old level when a fall of roof stone weighting approximately 30 ton occurred.</t>
  </si>
  <si>
    <t>Blackheath No. 2 Colliery</t>
  </si>
  <si>
    <t>Fatally injured when he was crushed between a loaded rake of wagons and a prop.</t>
  </si>
  <si>
    <t>Southern Cross No. 6 Colliery</t>
  </si>
  <si>
    <t>Fatally injured when he received a fractured spine caused by a fall of stone from the roof in his working place.</t>
  </si>
  <si>
    <t>Fatally injured from internal injuries he received when he was struck by a runaway skip when going home from work up No. 2 haulage road.</t>
  </si>
  <si>
    <t>Fatally injured when he was struck by a runaway full skips in No. 2 tunnel haulage road.</t>
  </si>
  <si>
    <t>Fatally injured from coronary thrombosis due to or aggravated by strain while working.</t>
  </si>
  <si>
    <t>Fatally injured whilst he was laying a pipe line and an electric current came into contact with the pipe, which he was holding with chain tongs.</t>
  </si>
  <si>
    <t>Lowfield No. 2 Colliery</t>
  </si>
  <si>
    <t>Fatally injured by asphyxiation when he was engaged in withdrawing timber from an abandoned tunnel and was buried by a fall of loose earth.</t>
  </si>
  <si>
    <t>Fatally injured from a coronary occlusion when he was lifting a piece of timber.</t>
  </si>
  <si>
    <t>Rylance No. 3 Colliery</t>
  </si>
  <si>
    <t>Fatally injured while working at the coal face and was struck by a fall of roof stone.</t>
  </si>
  <si>
    <t>New Ebbw Vale No. 3 Colliery, Ipswich</t>
  </si>
  <si>
    <t>Fatally injured from a gas and coal dust explosion.</t>
  </si>
  <si>
    <t>Box Flat Extended No. 4 Colliery, Ipswich</t>
  </si>
  <si>
    <t>Fatally injured due to internal injuries he received from a fall of top coal.</t>
  </si>
  <si>
    <t>Rhonnda No. 1 Colliery, Ipswich</t>
  </si>
  <si>
    <t>Rainbow Mill, Charters Towers</t>
  </si>
  <si>
    <r>
      <t>Forget-Me-Not Mine, Hodgkinson</t>
    </r>
    <r>
      <rPr>
        <sz val="9"/>
        <rFont val="Arial Narrow"/>
        <family val="2"/>
      </rPr>
      <t xml:space="preserve"> </t>
    </r>
  </si>
  <si>
    <t>Fatally injured when he entered the acid chamber before the gas had had time to escape.</t>
  </si>
  <si>
    <t>Fatally injured when he had been sent back from the face to make room for a prop, and on commencing to bore a hole for a shot, a large quantity of reef formation feel from about 20 feet above him.</t>
  </si>
  <si>
    <t>Fatally injured from blasting operations.</t>
  </si>
  <si>
    <t>Scottish Gympie Mine, Gympie</t>
  </si>
  <si>
    <t>Mount Morgan Mine, Mount Morgan</t>
  </si>
  <si>
    <t>Vesuvius Mine, Charters Towers</t>
  </si>
  <si>
    <t>Golden Valley PC Lease, Ravenswood Gold Field</t>
  </si>
  <si>
    <t>Fatally injured after he had lighted his charge and retired to a place of safety, but went back too soon and the charge exploded.</t>
  </si>
  <si>
    <t>No. 3 and 4 South Golden Gate Mine, Croydon</t>
  </si>
  <si>
    <t>Columbia Mine, Charters Towers</t>
  </si>
  <si>
    <t>Fatally injured when he fell out of the skip as it was ascending the shaft.</t>
  </si>
  <si>
    <t>Mount Garnet Mine, Herberton Gold Field</t>
  </si>
  <si>
    <t>Queensland Copper Mines, Mount Perry</t>
  </si>
  <si>
    <t>Fatally injured on ascending and reaching the surface he allowed his head to project outside the skip and was caught by the brace timber.</t>
  </si>
  <si>
    <t>Queen Cross Mine, Charters Towers</t>
  </si>
  <si>
    <t>Zealandia Mine, Mary River</t>
  </si>
  <si>
    <t>Fatally injured when he fell from 1876 level into water, but had 150 feet to fall before reaching it.</t>
  </si>
  <si>
    <t>Victoria Gold Mining Association, Charters Towers</t>
  </si>
  <si>
    <t>Cecil (Hodgkinson) Mine, Herberton Gold Field</t>
  </si>
  <si>
    <t>Moochoopa Mine, Herberton Gold Field</t>
  </si>
  <si>
    <t>Fatally injured when he was too close to a charge that exploded in the bottom of the shaft.</t>
  </si>
  <si>
    <t>Brilliant Deep Levels, Charters Towers</t>
  </si>
  <si>
    <t>Fatally injured when he fell down a shaft from a bucket that was being hoisted.</t>
  </si>
  <si>
    <t>New Ravenswood Ltd Mine, Ravenswood</t>
  </si>
  <si>
    <t>Fatally injured when trucks that were unconnected were pushed over the brow.</t>
  </si>
  <si>
    <t>Clarke’s Brilliant, Worcester and Victory Mine, Charters Towers</t>
  </si>
  <si>
    <r>
      <t>Mount Morgan Mine, Mount Morgan</t>
    </r>
    <r>
      <rPr>
        <sz val="9"/>
        <rFont val="Arial Narrow"/>
        <family val="2"/>
      </rPr>
      <t xml:space="preserve"> </t>
    </r>
  </si>
  <si>
    <t>Fatally injured when he was struck by a stone from a blast in an open-cutting.</t>
  </si>
  <si>
    <r>
      <t>Day Dawn Freedhold Consolidated Mine, Charters Towers</t>
    </r>
    <r>
      <rPr>
        <sz val="9"/>
        <rFont val="Arial Narrow"/>
        <family val="2"/>
      </rPr>
      <t xml:space="preserve"> </t>
    </r>
  </si>
  <si>
    <t>Fatally injured when he was struck by flying stones after a hole containing unexploded gelignite was bored into.</t>
  </si>
  <si>
    <r>
      <t xml:space="preserve">Sunbeam Silver Mine, Ukalunda </t>
    </r>
    <r>
      <rPr>
        <sz val="9"/>
        <rFont val="Arial Narrow"/>
        <family val="2"/>
      </rPr>
      <t xml:space="preserve"> </t>
    </r>
  </si>
  <si>
    <r>
      <t>Day Dawn Block and Wyndham Mine, Charters Towers</t>
    </r>
    <r>
      <rPr>
        <sz val="9"/>
        <rFont val="Arial Narrow"/>
        <family val="2"/>
      </rPr>
      <t xml:space="preserve"> </t>
    </r>
  </si>
  <si>
    <t>Hobson Mine (Calcifer), Herberton</t>
  </si>
  <si>
    <t>Fatally injured when a stone fell into a hole which was charged above where the men were working.  The operator tried to remove it with an iron hook and the charge exploded, throwing debris onto the men below.</t>
  </si>
  <si>
    <t>Vulcan Mine, Herberton Gold Field</t>
  </si>
  <si>
    <t>Ruby No. 1 South Mine, Charters Towers</t>
  </si>
  <si>
    <t>Byrne’s Claim, Clermont</t>
  </si>
  <si>
    <t>Charter Towers Gold Field</t>
  </si>
  <si>
    <t>Genoa Mine, Ravenswood</t>
  </si>
  <si>
    <t>No. 1 North Himalaya Mine, Kirk River, Ravenswood</t>
  </si>
  <si>
    <t>Madison’s School Reserve Tribute, Charters Towers</t>
  </si>
  <si>
    <t>Fatally injured when the rock into which the timber was hitched fell.</t>
  </si>
  <si>
    <t>Owen’s Claim, Clermont Gold Field</t>
  </si>
  <si>
    <t>No. 1 North Oriental and Glanmire Mine, Gympie</t>
  </si>
  <si>
    <t>Fatally injured when he got out of the cage in one compartment and walked into another and fell down 170 feet to the level below and into the sump.</t>
  </si>
  <si>
    <t>Smithfield and Phoenix Golden Pile Mine, Gympie</t>
  </si>
  <si>
    <t>Fatally injured when he fell down a shaft from 960 feet plat.</t>
  </si>
  <si>
    <t>Hector Mine, Rockhampton</t>
  </si>
  <si>
    <t xml:space="preserve">Fatally injured when he fell down a shaft while engaged in cleaning a bucket which had become fast in the underlie. </t>
  </si>
  <si>
    <t>Golden Gate No. 8 South Mine, Croydon</t>
  </si>
  <si>
    <t>International PC Mine, Etheridge Gold Field</t>
  </si>
  <si>
    <t>Fatally injured when he fell 60 feet from No. 4 to No. 5 level.</t>
  </si>
  <si>
    <t>Politician Block Mine, Ravenswood</t>
  </si>
  <si>
    <t>Moura Underground Coal Mine</t>
  </si>
  <si>
    <t>Died on the way to hospital from his injuries after being buried under a fall of coal from the roof.</t>
  </si>
  <si>
    <t>Box Flat No. 7 Colliery</t>
  </si>
  <si>
    <t>Fatally injured after being hit by a wagon when thrown out of a runaway manrake.</t>
  </si>
  <si>
    <t>Fatally injured when he was hit by a falling lump of coal.</t>
  </si>
  <si>
    <t>Sirius Creek No. 1 Colliery</t>
  </si>
  <si>
    <t>Fatally injured from head and neck injuries received when he fell or was knocked from a ladder in the sinking shaft.</t>
  </si>
  <si>
    <t>Haigmoor Extended Colliery, Tivoli</t>
  </si>
  <si>
    <t>Fatally injured when his chest was crushed by the apron of a coal loader which fell on him.</t>
  </si>
  <si>
    <t>Callide Open-cut Coal Mine</t>
  </si>
  <si>
    <t>Lump Breaker</t>
  </si>
  <si>
    <t>Fatally injured when crushed by a runaway diesel “Autocar” vehicle.</t>
  </si>
  <si>
    <t>Fatally injured when a pawl jumping out from a parking lock allowed a shuttle car to run back down the dip resulting in crushing injuries.</t>
  </si>
  <si>
    <t>New Hope No. 5 Colliery</t>
  </si>
  <si>
    <t>Fatally injured from fall of roof.</t>
  </si>
  <si>
    <t>Sirius Creek No. 2 Mine</t>
  </si>
  <si>
    <t>Fatally injured when trapped under a roof fall that occurred at an intersection.</t>
  </si>
  <si>
    <t>Fatally injured when a gas ignition occurred in the Main Lower Seam.</t>
  </si>
  <si>
    <t>Haul Unit Operator</t>
  </si>
  <si>
    <t>Fatally injured by drowning when the haul unit he was driving ran off the main road and over turned in a roadside pond.</t>
  </si>
  <si>
    <t>Machineman</t>
  </si>
  <si>
    <t>Fatally injured by an explosion caused by an oxy acetylene flame igniting methane close to the floor of the roadway of the East Drift.</t>
  </si>
  <si>
    <t>Southern Cross No. 10 Mine</t>
  </si>
  <si>
    <t>Fatally injured when a fallout of roof occurred at the working face.</t>
  </si>
  <si>
    <t>Box Flat No. 8 Colliery</t>
  </si>
  <si>
    <t>Crew member of a continuous miner</t>
  </si>
  <si>
    <t>Fatally injured when a roof fall caused him to be buried on top of the machine.</t>
  </si>
  <si>
    <t>New Hope Colliery</t>
  </si>
  <si>
    <t>Fatally injured when struck by a runaway track mounted rake.</t>
  </si>
  <si>
    <t>On July 31, 1972, 14 men underground and three men at the No. 5 conveyor drift entry were fatally injured when a major explosion occurred during the process of fighting an underground fire.</t>
  </si>
  <si>
    <t>Rhonnda No. 1 Colliery</t>
  </si>
  <si>
    <t>Fatally injured (electrocution) when the fingers of his left hand came into contact with the live terminals of an isolating switch.</t>
  </si>
  <si>
    <t>M W Haenke Colliery</t>
  </si>
  <si>
    <t>Fatally injured as a result of injuries sustained in a fall of stone.</t>
  </si>
  <si>
    <t>Laleham No. 1 Colliery</t>
  </si>
  <si>
    <t>Fatally injured when a Torkar Shuttle Car moving down an incline ran over him.</t>
  </si>
  <si>
    <t>Fatally injured when struck by a prop lying on the floor in the path of a shuttle car.  He later died from these injuries on 25 March 1974).</t>
  </si>
  <si>
    <t>Goonyella Coal Mine</t>
  </si>
  <si>
    <t>Fatally injured (electrocution) when the jib strut of a crane came into contact with the conductors of an 11kV power transmission line.</t>
  </si>
  <si>
    <t>Southern Cross No. 9 Colliery</t>
  </si>
  <si>
    <t>Fatally injured as a result of injuries sustained in a fall of roof.</t>
  </si>
  <si>
    <t>New Hope No. 6 Colliery</t>
  </si>
  <si>
    <t>Fatally injured when he was struck by the boom of a continuous miner.</t>
  </si>
  <si>
    <t>Southern Cross Colliery</t>
  </si>
  <si>
    <t>Fatally injured in a fall of coal from a rib some 30 feet back from the face.</t>
  </si>
  <si>
    <t>Goonyella Mine</t>
  </si>
  <si>
    <t>Fatally injured when his Land Cruiser came into contact with a Coal Hauler causing the Coal Hauler to pass over the Land Cruiser.</t>
  </si>
  <si>
    <t>Fatally injured when the End Loader he was driving overturned into a pit.</t>
  </si>
  <si>
    <t>Kianga No. 1 Mine</t>
  </si>
  <si>
    <t>13 men were fatally injured in an underground explosion following an outbreak of spontaneous combustion.</t>
  </si>
  <si>
    <t>Dacon Open-cut Mine</t>
  </si>
  <si>
    <t>Fatally injured when the water truck he was driving ran out of control down a ramp, plunged into a pit and onto the bucket of a loader.</t>
  </si>
  <si>
    <t>Laleham No. 1 Mine</t>
  </si>
  <si>
    <t>Miner Driver</t>
  </si>
  <si>
    <t>Fatally injured due to a fall of roof.</t>
  </si>
  <si>
    <t>Moura Open-cut Mine</t>
  </si>
  <si>
    <t>Machine Operator</t>
  </si>
  <si>
    <t>Fatally injured when the 834 Caterpillar he was driving fell over an embankment which collapsed whilst coal was being levelled.</t>
  </si>
  <si>
    <t>Leichhardt Colliery</t>
  </si>
  <si>
    <t>Fatally injured when an outburst of coal and gas occurred in the development heading in the North Panel.</t>
  </si>
  <si>
    <t>Moura No. 2 Underground Coal Mine</t>
  </si>
  <si>
    <t>Cablehand – Continuous Miner Crew</t>
  </si>
  <si>
    <t>Fitzroy Copper Gold Mine, Rockhampton</t>
  </si>
  <si>
    <t>Fatally injured as he was being raised from the sink to the plat above by the windlass and was in the act of landing when he fell off the rope to the shaft bottom.</t>
  </si>
  <si>
    <t>Mills’s Day Dawn United Mine, Charters Towers</t>
  </si>
  <si>
    <t>Fatally injured when he fell down the underlie shaft while at the knocker.</t>
  </si>
  <si>
    <t>Fatally injured when he fell down the underlie shaft while in the act of getting on to the man truck.</t>
  </si>
  <si>
    <t>Golden Gate 18 South Frontage Mine, Croydon</t>
  </si>
  <si>
    <t>Fatally injured when he fell down the shaft and drowned in water below.</t>
  </si>
  <si>
    <t>Bennion’s Lady Mary Mine, Croydon</t>
  </si>
  <si>
    <t>Zillmanton Mine, Herberton</t>
  </si>
  <si>
    <t>Day Dawn Gold Mines, Charters Towers</t>
  </si>
  <si>
    <t>Fatally injured when the braceman allowed a trolley to fall down the shaft, striking the deceased who was in the sink.</t>
  </si>
  <si>
    <t>The Three Sisters Mine, Ravenswood</t>
  </si>
  <si>
    <t>Fatally injured when the winding rope broke and allowed a full bucket to fall to the bottom of the shaft in which he was working.</t>
  </si>
  <si>
    <t>Fatally injured by a fall of ground.</t>
  </si>
  <si>
    <t>Fatally injured when he charged and prepared for firing four holes in the face of a cross cut.  He only lit the fuses of two.  On returning to light the others, a third explosion took place.</t>
  </si>
  <si>
    <t>Mount Morgan Company’s Limestone Quarry, Marmor</t>
  </si>
  <si>
    <t>Golden Alexandra Mine, Charters Towers</t>
  </si>
  <si>
    <t>Shift Boss</t>
  </si>
  <si>
    <t>Penzance (Redcap) Mine, Herberton</t>
  </si>
  <si>
    <t>Fatally injured when he bulled a deep hole in the open-cut twice within a few minutes and then started loading it.  When partly loaded, the charge exploded owing to the heat generated by bulling.</t>
  </si>
  <si>
    <t>Glassford Creek Copper Mine, Gladstone</t>
  </si>
  <si>
    <t>Fatally injured when he was struck by stones being dislodged from the hillside by timber that was being “sniggering” there.</t>
  </si>
  <si>
    <t xml:space="preserve">Mount Morgan Mine, Mount Morgan </t>
  </si>
  <si>
    <t>Peak Downs Copper Mine, Clermont</t>
  </si>
  <si>
    <t>Fatally injured when he attempted to open a connection between 270 feet level and some old workings form Mitchell’s Shaft.  He was about 500 feet from the main shaft when he was overcome with carbonic acid.</t>
  </si>
  <si>
    <t>St Patrick Cyanide Works, Charters Towers</t>
  </si>
  <si>
    <t xml:space="preserve">Surface </t>
  </si>
  <si>
    <t>Two year old boy fatally injured when he fell into a sump vat.</t>
  </si>
  <si>
    <t>Chillagoe Smelters, Herberton</t>
  </si>
  <si>
    <t>Fatally injured when he called to assist at lead skimming and walked into the pot of molten lead.</t>
  </si>
  <si>
    <t>Sapphire Claim (Policeman Creek), Clermont</t>
  </si>
  <si>
    <t>Fatally injured by a fall of ground in the stopes.</t>
  </si>
  <si>
    <t xml:space="preserve">Mount Morgan Gold Mines Ltd, Mount Morgan </t>
  </si>
  <si>
    <t>Great Fitzroy Copper and Gold Mine, Rockhampton</t>
  </si>
  <si>
    <t>Fatally injured through an explosion of one of a number of holes he had fired.</t>
  </si>
  <si>
    <t>Mills Untied Mine, Charters Towers</t>
  </si>
  <si>
    <t>Fatally injured when a second explosion occurred after some dynamite remained after a mis-fire was bored into.</t>
  </si>
  <si>
    <t>Queenslander Mine (Redcap), Herberton</t>
  </si>
  <si>
    <t>Fatally injured due to an explosion.</t>
  </si>
  <si>
    <t>Ortona Copper Mine, Percy River, Etheridge</t>
  </si>
  <si>
    <t>Fatally injured when he was stuck by a runaway truck in a rising drive.</t>
  </si>
  <si>
    <t>Queensland Copper Company Smelting Works, Tenningering</t>
  </si>
  <si>
    <t>Great Australian Copper Mine, Cloncurry</t>
  </si>
  <si>
    <t>Great Fitzroy Mine, Rockhampton</t>
  </si>
  <si>
    <t>Two Mile Mine, Gympie</t>
  </si>
  <si>
    <t>Fatally injured when working in the bottom of the shaft when a piece of skid fell on him.</t>
  </si>
  <si>
    <t>Fatally injured when the tap and connections of a sinking hose that was being landed fell about 280 feet onto his head.</t>
  </si>
  <si>
    <t>Fatally injured when he became jammed between the edge of the shaft and the bottom of the cage.</t>
  </si>
  <si>
    <t>Fatally injured when he had knocked a cage away and was putting in the bearers on that side when the braceman signalled the driver to pull the other cage back to the brace, causing the cage to descend on him.</t>
  </si>
  <si>
    <t>Mills Day Dawn United Mine, Charters Towers</t>
  </si>
  <si>
    <t>Fatally injured when an empty timber truck was being lowered, suspended behind the skip by a tail rope.  It jammed at a curve in the shaft and the descending skip struck it.  It then fell away and snapped the tail rope – falling on them.</t>
  </si>
  <si>
    <t>Fatally injured when some ground overhead was being worked out and a portion fell on him.</t>
  </si>
  <si>
    <t>Queensland Copper Company’s Amberose Limestone Quarry, Gladstone</t>
  </si>
  <si>
    <t>Mount Morgan Gold Mine, Mount Morgan</t>
  </si>
  <si>
    <t>Fatally injured when a mass of ore 1100 tons in weight fell without any warning from an unseen “flat head” which junctioned with the main south dyke in the No. 1 chamber 850 feet level.  The ore fell between the face and the main oreway timber while the second cut was being mined.  Seven pigstyes were under the ground, which failed to support it or give any warning that it was about to fall.</t>
  </si>
  <si>
    <t>Fatally injured when a mass of ore 12500 tons in weight fell in No. 1 chamber, 750 feet level.  The ore came away, giving very little warning from two dykes.</t>
  </si>
  <si>
    <t>Stockholm Mine, Charters Towers</t>
  </si>
  <si>
    <t>Fatally injured from a fall of ground from a hanging wall in the stope.</t>
  </si>
  <si>
    <t>Montezuma Claim, Herberton</t>
  </si>
  <si>
    <t>Trilby Claim, Herberton</t>
  </si>
  <si>
    <t>Vulcan Tin Mine, Herberton</t>
  </si>
  <si>
    <t>Fatally injured when he fell with a short ladder 37 feet down a pass from the 1050 feet level.</t>
  </si>
  <si>
    <t>Mount Morgan Company’s Reduction Works, Mount Morgan</t>
  </si>
  <si>
    <t>Fatally injured from electrocution by industrial electricity.</t>
  </si>
  <si>
    <t>Archer’s Himalaya Mine, Ravenswood</t>
  </si>
  <si>
    <t>Mount Molloy Copper Mine, Herberton</t>
  </si>
  <si>
    <t>Fatally injured when he left his engine with steam on and the cage above the surface and stood leaning over the shaft when the cage descended and knocked him down 470 feet.</t>
  </si>
  <si>
    <t>Golden Gate No. 7 Shaft, Croydon</t>
  </si>
  <si>
    <t>Brilliant and St George United Mine, Charters Towers</t>
  </si>
  <si>
    <t>Fatally injured when an eye bolt by which a bucket was suspended beneath the cage broke, loosening timber as it fell.</t>
  </si>
  <si>
    <t>Ruby PC Mine, Charters Towers</t>
  </si>
  <si>
    <t>Fatally injured from a fall of ground from the hanging wall.</t>
  </si>
  <si>
    <t>Fatally injured when ascending on a tank that had been some time at the bottom of the shaft.  Deceased fell with the tank.</t>
  </si>
  <si>
    <t>Golden Crown Mine</t>
  </si>
  <si>
    <t>Tryconnel PC Lease</t>
  </si>
  <si>
    <t>Fatally injured by the fall of a bucket down the main shaft, caused by the coupling of the chain breaking just as the bucket reached the top of the shaft.</t>
  </si>
  <si>
    <t>B B Mine, Thornborough</t>
  </si>
  <si>
    <t>Fatally injured when a portion of hanging wall fell and crushed him against the foot wall.</t>
  </si>
  <si>
    <t>Spero Meliora Claim</t>
  </si>
  <si>
    <t>Better Luck Claim</t>
  </si>
  <si>
    <t>Fatally injured after falling off a ladder in the shaft from a broken rung.</t>
  </si>
  <si>
    <t>North Glanmire, Gympie</t>
  </si>
  <si>
    <t>Fatally injured when he commenced to pull down rock which had been blasted by the previous shift when it fell upon him.</t>
  </si>
  <si>
    <t>Queenslander Mine</t>
  </si>
  <si>
    <t>Fatally injured due to suffocation when he went down a shaft when candles would not burn and fell off the ladder when trying to return to the surface.</t>
  </si>
  <si>
    <t>Day Dawn Mine, Charters Towers</t>
  </si>
  <si>
    <t>Fatally injured when several thousand tons of reef fell, crushing both victims.</t>
  </si>
  <si>
    <t>No. 6 Lady Mary Mine, Gympie</t>
  </si>
  <si>
    <t>Fatally injured when they fell from a level in which one had taken and one was taking refuge during the firing of a charge below.</t>
  </si>
  <si>
    <t>John Bull Mine, Woolgar</t>
  </si>
  <si>
    <t>Fatally injured from an explosion of charge – supposed to have put a match in the hole with paper from his pocket before ramming.</t>
  </si>
  <si>
    <r>
      <t>Etheridge Gold Fields</t>
    </r>
    <r>
      <rPr>
        <sz val="9"/>
        <rFont val="Arial Narrow"/>
        <family val="2"/>
      </rPr>
      <t xml:space="preserve"> </t>
    </r>
  </si>
  <si>
    <t>Found fatally injured in his drive after several days, having been working alone.</t>
  </si>
  <si>
    <t>Herberton Gold Fields</t>
  </si>
  <si>
    <t>Bonnie Dundee Mine, Charters Towers</t>
  </si>
  <si>
    <t>Fatally injured when he went in immediately after firing a charge and the rock fell on him, crushing him.</t>
  </si>
  <si>
    <t>Peabody Mine, Charters Towers</t>
  </si>
  <si>
    <t>Fatally injured when he fell down an underlie 120 feet.</t>
  </si>
  <si>
    <t>Conolly’s Creek Mine, Ravenswood</t>
  </si>
  <si>
    <t>Fatally injured when he was caught by a fall of earth, from which he died a few weeks later.</t>
  </si>
  <si>
    <t>Exeter Mine, Woolgar</t>
  </si>
  <si>
    <t>Fatally injured from a fall of rock.</t>
  </si>
  <si>
    <t>No. 5 N Block Queen, Charters Towers</t>
  </si>
  <si>
    <t>Bryan O’Lynn Mine, Charters Towers</t>
  </si>
  <si>
    <t>No. 3 &amp; 4 Just in Time Mine, Charters Towers</t>
  </si>
  <si>
    <t>Fatally injured due to an explosion of gas.</t>
  </si>
  <si>
    <t>Lucknow PC, Gympie</t>
  </si>
  <si>
    <t>Fatally injured when a bucket and drills fell down the shaft and hit him in the head.</t>
  </si>
  <si>
    <t>Louisa Reef, Gympie</t>
  </si>
  <si>
    <t>A boy, between 7 and 8 years of age was fatally injured when he fell down a shaft which was only partially covered and not in use.</t>
  </si>
  <si>
    <t>North Queen Gold Mining Co, Charters Towers</t>
  </si>
  <si>
    <t>Band of Hope Mine, Gympie</t>
  </si>
  <si>
    <t>Fatally injured when the deceased drowned after falling down a shaft 40 feet deep with 10 or 12 feet of water in it.</t>
  </si>
  <si>
    <t>El Dorado Gold Mine, Gympie</t>
  </si>
  <si>
    <t>Fatally injured when he fell down the shaft 110 feet and died later from internal injuries on 6 September 1884.</t>
  </si>
  <si>
    <t>Great Northern Mine, Herberton</t>
  </si>
  <si>
    <t>Fatally injured when drilling out a charge of dynamite, and some granite debris had fallen into the hole.</t>
  </si>
  <si>
    <t>Fatally injured from a fall of rock from a hanging wall.</t>
  </si>
  <si>
    <t>No. 2 &amp; 3 Smithfield Mine, Gympie</t>
  </si>
  <si>
    <t>Died in hospital on 5 December 1884.  Said to be caused by lung disease, but had not recovered from the effects of a fall of rock received on 17 November 1884.</t>
  </si>
  <si>
    <t>Hope Gold Mining Co, Charters Towers</t>
  </si>
  <si>
    <t>Fatally injured from a fall of rock.  Died on 18 January 1885.</t>
  </si>
  <si>
    <t>No. 3 N Phoenix Mine, Gympie</t>
  </si>
  <si>
    <t>Fatally injured when his head was caught by a descending cage at surface level.</t>
  </si>
  <si>
    <t>Victory Mine, Charters Towers</t>
  </si>
  <si>
    <t>North Lady Mary Mine, Gympie</t>
  </si>
  <si>
    <t>Fatally injured when he fell 100 feet down an underlie shaft.</t>
  </si>
  <si>
    <t>Mosman Gold Mining Co, Charters Towers</t>
  </si>
  <si>
    <t>Fatally injured due to a shot explosion.</t>
  </si>
  <si>
    <t>Publican’s Purse, Northcote</t>
  </si>
  <si>
    <t>Fatally injured when he went in too soon supposing the charge had mis-fired.</t>
  </si>
  <si>
    <t>North Queen Lease 416, Charters Towers</t>
  </si>
  <si>
    <t>Fatally injured from an explosion of nitro-glycerine (from dynamite) in water.</t>
  </si>
  <si>
    <t>Fatally injured when he fell 300 feet down a shaft with a slight underlie.</t>
  </si>
  <si>
    <r>
      <t>Durham Mine, Etheridge Gold Fields</t>
    </r>
    <r>
      <rPr>
        <sz val="9"/>
        <rFont val="Arial Narrow"/>
        <family val="2"/>
      </rPr>
      <t xml:space="preserve"> </t>
    </r>
  </si>
  <si>
    <r>
      <t>May Day Mine, Woolgar Gold Fields</t>
    </r>
    <r>
      <rPr>
        <sz val="9"/>
        <rFont val="Arial Narrow"/>
        <family val="2"/>
      </rPr>
      <t xml:space="preserve"> </t>
    </r>
  </si>
  <si>
    <r>
      <t xml:space="preserve">Welcome Claim, Morinish </t>
    </r>
    <r>
      <rPr>
        <sz val="9"/>
        <rFont val="Arial Narrow"/>
        <family val="2"/>
      </rPr>
      <t xml:space="preserve"> </t>
    </r>
  </si>
  <si>
    <t>Fatally injured when they holed into old workings where water was standing, which carried the stowed mullock down the underlie and was followed by foul air, thus the men were either suffocated or drowned.</t>
  </si>
  <si>
    <r>
      <t>Old Shaft Mine, Charters Towers</t>
    </r>
    <r>
      <rPr>
        <sz val="9"/>
        <rFont val="Arial Narrow"/>
        <family val="2"/>
      </rPr>
      <t xml:space="preserve"> </t>
    </r>
  </si>
  <si>
    <t>Fatally injured when they fell down an old shaft.</t>
  </si>
  <si>
    <t>Day Dawn Block Mine, Charters Towers</t>
  </si>
  <si>
    <t>Fatally injured when a poker fell from the bucket and penetrated his shoulder.</t>
  </si>
  <si>
    <t>Great Extended, Ravenswood Silver Mine, One Mile</t>
  </si>
  <si>
    <t>London Mine, Croydon</t>
  </si>
  <si>
    <t>Revenge Mine, Charters Towers Gold Fields</t>
  </si>
  <si>
    <t>Fatally injured due to a misfired charge of dynamite.</t>
  </si>
  <si>
    <t>Dan O’Connell Mine, Charters Towers Gold Fields</t>
  </si>
  <si>
    <t>Fatally injured when struck by a fragment of rock.</t>
  </si>
  <si>
    <t>Golden Gate Mine, Charters Towers Gold Fields</t>
  </si>
  <si>
    <t>Fatally injured when the stage he was on gave way.</t>
  </si>
  <si>
    <t>Eastward Ho Mine, Charters Towers Gold Fields</t>
  </si>
  <si>
    <t>King’s Freehold Silver Mine</t>
  </si>
  <si>
    <t>Fatally injured when he was struck by a fall of rock from the face above where he was drilling a hole.</t>
  </si>
  <si>
    <t>Cumberland PC Mine</t>
  </si>
  <si>
    <t>Bonnie Dundee Mine</t>
  </si>
  <si>
    <t>Maloney’s Limestone Quarry, Cloncurry</t>
  </si>
  <si>
    <t>No. 1 South Frontage Mine, Croydon</t>
  </si>
  <si>
    <t>Fatally injured from a fall of roof in a stope after firing.</t>
  </si>
  <si>
    <t>Havelock Mine, Etheridge Gold Field</t>
  </si>
  <si>
    <t>Fatally injured when he drilled into the butt of an old hole containing gelignite which exploded.</t>
  </si>
  <si>
    <t>New Brilliant Freeholds Mine, Charters Towers</t>
  </si>
  <si>
    <t>Fatally injured by premature explosion while firing out a rise from No. 2 level.</t>
  </si>
  <si>
    <t>Fatally injured by an explosion caused by a machine drill boring into dynamite.</t>
  </si>
  <si>
    <t>MacGregor Mine, Cloncurry</t>
  </si>
  <si>
    <t>Fatally injured when he suffocated from fumes of black loose powder – carbon monoxide gas.  A sink hole was fired before crib time and after his break he descended the winze when he became overcome.</t>
  </si>
  <si>
    <t>Hampden Smelters, Cloncurry</t>
  </si>
  <si>
    <t>Chillagoe Reduction Works, Herberton</t>
  </si>
  <si>
    <t>Fatally injured when he attempted to oil the cog wheels beneath a Chilian mill in motion and was drawn through the gears.</t>
  </si>
  <si>
    <t>Papuan Brilliant Victoria Mine (Moonstone), Charters Towers</t>
  </si>
  <si>
    <t>Fatally injured by an explosion of gas from old workings.</t>
  </si>
  <si>
    <t>Fatally injured when he was passing No. 4 ladle pit when he slipped in.</t>
  </si>
  <si>
    <t>Fatally injured when he was engaged in “barring down” in 62 west stope when a piece of ore struck the end of the bar driving the other end into his abdomen.</t>
  </si>
  <si>
    <t>Hampden Smelter, Cloncurry</t>
  </si>
  <si>
    <t>Fatally injured after he was splashed with matte in charging No. 1 converter.</t>
  </si>
  <si>
    <t>OK Mine, Herberton</t>
  </si>
  <si>
    <t>Fatally injured when he went down the old main shaft with an electric light to try and clear some rubbish off the 80 feet plat and succumbed to foul air.</t>
  </si>
  <si>
    <t>Duchess Mine, Cloncurry</t>
  </si>
  <si>
    <t>Volga Mine (Mount Elliott), Cloncurry</t>
  </si>
  <si>
    <t>Normanby Copper Mine, Mount Perry</t>
  </si>
  <si>
    <t>Hampden South Console, Cloncurry</t>
  </si>
  <si>
    <t>Mount Elliott Mine, Cloncurry</t>
  </si>
  <si>
    <t>Fatally injured while engaged in lowering timber by means of a windlass.</t>
  </si>
  <si>
    <t>Mount Morgan Timber Yard, Mount Morgan</t>
  </si>
  <si>
    <t>Mount Morgan Workshop, Mount Morgan</t>
  </si>
  <si>
    <t>Fatally injured when he took cover behind a steel screen while releasing an iron ball, by means of a trip hook, to break scrap iron when a piece of broken iron struck the shield causing it to rebound and strike him on the head.</t>
  </si>
  <si>
    <t>Mount Morgan Copper Reduction Works</t>
  </si>
  <si>
    <t>Fatally injured when he was caught in the cogwheels of the No. 2 crushing rolls at the HH plant.</t>
  </si>
  <si>
    <t>Thompson’s Claim, Gympie</t>
  </si>
  <si>
    <t>No. 6 West Day Dawn Mine, Charters Towers</t>
  </si>
  <si>
    <t>Fatally injured when a man truck capsized in the underlie and the deceased fell 150 feet to the flat below.</t>
  </si>
  <si>
    <t>Hannam Silver Mine, Herberton Gold Field</t>
  </si>
  <si>
    <t>New Limestone Bluff Mine, Charters Towers</t>
  </si>
  <si>
    <t>Fatally injured when he fell down an underlie shaft.</t>
  </si>
  <si>
    <t>Day Dawn Block and Wyndham No. 2 Shaft, Charters Towers</t>
  </si>
  <si>
    <t>Fatally injured when he was hit by a prop in the shaft that had decomposed of the footwall.</t>
  </si>
  <si>
    <t>Mount Harley Mine, Cooktown</t>
  </si>
  <si>
    <t>Mexican PC Mine, Charters Towers</t>
  </si>
  <si>
    <t>Mt Leyshon No. 2 Mine, Charters Towers</t>
  </si>
  <si>
    <t>Old Identity PC Mine, Charters Towers</t>
  </si>
  <si>
    <t>Fatally injured due to a fall of rock which had been sounded and considered safe enough.</t>
  </si>
  <si>
    <t>Morinish PC Mine, Rockhampton</t>
  </si>
  <si>
    <t>Fatally injured when he let go of the brake too soon, having been deceived by a mark on the rope shifting.</t>
  </si>
  <si>
    <t>Sullivan’s Claim, Herberton Gold Field</t>
  </si>
  <si>
    <t>No. 1 North Phoenix Mine, Gympie</t>
  </si>
  <si>
    <t>Fatally injured when a piece of pipe fell down the shaft where he was working.</t>
  </si>
  <si>
    <t>No. 3 Great Eastern Mine, Gympie</t>
  </si>
  <si>
    <t>Fatally injured when a bucket for drawing water lifted a pin and dropped it down the shaft.</t>
  </si>
  <si>
    <t>Hidden Treasure Mine, Charters Towers</t>
  </si>
  <si>
    <t>Fatally injured when involved in a blasting accident.</t>
  </si>
  <si>
    <t>South New Zealand Junction Mine, Gympie</t>
  </si>
  <si>
    <t>Fatally injured when he placed a drill into a hole from which the charge had missed fire and began drilling.</t>
  </si>
  <si>
    <t>Mills United Freehold Mine, Charters Towers</t>
  </si>
  <si>
    <t>Blackfellow’s Gully Mine, Rockhampton</t>
  </si>
  <si>
    <t>Fatally injured when a bank of earth fell upon him.</t>
  </si>
  <si>
    <t>Mark Twain No. 1 North Mine, Croydon Gold Field</t>
  </si>
  <si>
    <t>Phoenix Mine, Nanango</t>
  </si>
  <si>
    <t>Fatally injured when he fell from a ladder in the shaft.  He later died on 30 November 1891.</t>
  </si>
  <si>
    <t>Durham Mine, Etheridge Gold Field</t>
  </si>
  <si>
    <t>Fatally injured when he fell from a ladder.</t>
  </si>
  <si>
    <t>Eastward Ho Mine, Charters Towers</t>
  </si>
  <si>
    <t>Stockman Junction Mine, Eidsvold Gold Field</t>
  </si>
  <si>
    <t>Torlooma Creek Mine, Mary River</t>
  </si>
  <si>
    <t>Fatally injured when deadly gas was discovered in an underlie shaft and a fire bucket was sent down to dispel it.  When he became overcome by the gas he fell onto the fire bucket, burning himself.</t>
  </si>
  <si>
    <t>No. 4 West Iguana Block Mine, Croydon Gold Field</t>
  </si>
  <si>
    <t>North Star Block Mine, Croydon Gold Field</t>
  </si>
  <si>
    <t>Lady Mary Mine, Palmer Gold Field</t>
  </si>
  <si>
    <t>Waratah Mine, Croydon Gold Field</t>
  </si>
  <si>
    <t>Paisley (Muldiva) Mine, Walsh Gold Field</t>
  </si>
  <si>
    <t>Fatally injured when a prop fell on him which had been insecurely fixed.</t>
  </si>
  <si>
    <t>No. 2 North East Queen Mine, Charters Towers</t>
  </si>
  <si>
    <t>Fatally injured when a charge acted on by electricity had failed to explode, but in recharging with the assistance of a copper tamping bar it exploded.</t>
  </si>
  <si>
    <t>Heights of Alma Mine, Eidsvold Gold Field</t>
  </si>
  <si>
    <t>Fatally injured when he became entangled with machinery.</t>
  </si>
  <si>
    <t>Brilliant Extended Mine, Charters Towers</t>
  </si>
  <si>
    <t>Fatally injured from a fall of rock in the shaft in which he was working.  He later died on 19 January 1893.</t>
  </si>
  <si>
    <t>Waratah Mine, Croydon Gold Fields</t>
  </si>
  <si>
    <t>Fatally injured when he was struck by a bucket from the surface.</t>
  </si>
  <si>
    <t>Douglass Mine, Croydon Gold Fields</t>
  </si>
  <si>
    <t>Fatally injured from an explosion from a charge which mis-fired.</t>
  </si>
  <si>
    <t>Mayday No. 1 Extended Mine, Croydon Gold Field</t>
  </si>
  <si>
    <t>Brilliant Extended Block Mine, Charters Towers</t>
  </si>
  <si>
    <t>Fatally injured when struck with a piece of rock that fell out of the shaft when sinking.</t>
  </si>
  <si>
    <t>Bowen Mine, Normanby</t>
  </si>
  <si>
    <t>Fatally injured when the side of the shaft fell in.</t>
  </si>
  <si>
    <t>Independence Extended Mine, Etheridge Gold Field</t>
  </si>
  <si>
    <t>Fatally injured from the fall of a hanging wall.</t>
  </si>
  <si>
    <t>Big Reef Mine, Etheridge Gold Field</t>
  </si>
  <si>
    <t>New Louisa Mine, Gympie</t>
  </si>
  <si>
    <t>Fatally injured when a slab fell from the side of the shaft while he was in the act of repairing the shaft below.</t>
  </si>
  <si>
    <t>Good Hope PC Mine, Palmer Gold Field</t>
  </si>
  <si>
    <t>Fatally injured when he fell on the stanchions of a firewood truck.</t>
  </si>
  <si>
    <t>Alluvial Claim, Normanby Gold Field</t>
  </si>
  <si>
    <t>Fatally injured when he was engaged in barring converter flue accretions when a lump of top accretion fell, hitting the bar he was holding, causing him to fall from the vessel he was standing on onto the iron plated floor below.</t>
  </si>
  <si>
    <t>Mt Mascotte Mine, Cloncurry</t>
  </si>
  <si>
    <t>Fatally injured when he fell 110 feet down the main shaft.</t>
  </si>
  <si>
    <t>Tyrconnell Gold Mine, Chillagoe</t>
  </si>
  <si>
    <t>Fatally injured when the triangular end of the surface penthouse fell 367 feet to the sink and struck his head.</t>
  </si>
  <si>
    <r>
      <t>Scottish Gympie Mine, Gympie</t>
    </r>
    <r>
      <rPr>
        <sz val="9"/>
        <rFont val="Arial Narrow"/>
        <family val="2"/>
      </rPr>
      <t xml:space="preserve"> </t>
    </r>
  </si>
  <si>
    <t>Fatally injured when he attempted to travel under some moving ground in a portion of a drive under repair when 8 to 9 tons fell.</t>
  </si>
  <si>
    <r>
      <t>Trekelano Mine, Cloncurry</t>
    </r>
    <r>
      <rPr>
        <sz val="9"/>
        <rFont val="Arial Narrow"/>
        <family val="2"/>
      </rPr>
      <t xml:space="preserve"> </t>
    </r>
  </si>
  <si>
    <t>Fatally injured when they had just charged some baulked ground on the 200 feet level with the object of making room for timber and were about to light the fuse when the ground fell, burying them.</t>
  </si>
  <si>
    <t>Cuthbert Mine, Cloncurry</t>
  </si>
  <si>
    <t>Mulligan Mine (MacInryre Shaft), Chillagoe</t>
  </si>
  <si>
    <t>Manager</t>
  </si>
  <si>
    <t>Fatally injured when he was struck on the head and shoulders by 1 cwt of stone which fell from the brow of the 110 feet plat.</t>
  </si>
  <si>
    <t>Sundown Tin and Copper Mine, Stanthorpe</t>
  </si>
  <si>
    <t>Fatally injured when they commenced drilling in the end of an old hole and it exploded.</t>
  </si>
  <si>
    <t>Fatally injured when the first of three holes exploded before he was clear during blasting operations.</t>
  </si>
  <si>
    <t>Mount Morgan Coy’s Works, Mount Morgan</t>
  </si>
  <si>
    <t>Fatally injured when he descended the hillside track near the Dwight-Lloyd Sinter Plant and touched the overhead naked trolley wire with a steel bar.</t>
  </si>
  <si>
    <t>Hampden C C Mine, Cloncurry</t>
  </si>
  <si>
    <t>State Arsenic Mine, Jibbenbar, Darling Downs</t>
  </si>
  <si>
    <t>Fatally injured when he slipped getting out of a skip and fell down the shaft from No. 1 to No. 2.</t>
  </si>
  <si>
    <t>Mount Nolan Tin Mine, Herberton</t>
  </si>
  <si>
    <t>Fatally injured when he went down the Lord Nolan Shaft and fell 170 feet to the bottom of the shaft.</t>
  </si>
  <si>
    <t>Mount Cuthbert Mine, Cloncurry</t>
  </si>
  <si>
    <t>Fatally injured when he was cleaning up from some machine holes which had been fired in the north stope when a large piece of ground fell on him.</t>
  </si>
  <si>
    <t>Kalkadoon Mine, Cloncurry</t>
  </si>
  <si>
    <t>Orphan Mine, Cloncurry</t>
  </si>
  <si>
    <t xml:space="preserve">Fatally injured when an unexploded hole was bored into with a telescope machine. </t>
  </si>
  <si>
    <t>Mount Morgan Mine Copper Works</t>
  </si>
  <si>
    <t>Fatally injured when he collapsed after completing his shift.</t>
  </si>
  <si>
    <t>Mount Morgan Mine Transport, Mount Morgan</t>
  </si>
  <si>
    <t>Fatally injured when he was lowering a machine down a column and it slipped and the exhaust bend struck him on the stomach.  He later died on 24 June 1920.</t>
  </si>
  <si>
    <t>Fatally injured due to blood poisoning.</t>
  </si>
  <si>
    <t>Chillagoe State Smelters, Chillagoe</t>
  </si>
  <si>
    <t>Fatally injured when some stone fell on him from a wall of stopes.</t>
  </si>
  <si>
    <t>Scottish Gympie Gold Mine, Gympie</t>
  </si>
  <si>
    <t>Fatally injured when some shots were being fired and the men had not reached a safe place when they exploded.</t>
  </si>
  <si>
    <t>Cobby Mine, Herberton</t>
  </si>
  <si>
    <t>New Wallaroo Copper Mine, Murphy’s Creek</t>
  </si>
  <si>
    <t>Mount Morgan Concentration Plant</t>
  </si>
  <si>
    <t>Girofla Mine, Mungana</t>
  </si>
  <si>
    <t>Fatally injured when he was firing six holes in a winze and one of the holes went off prematurely.</t>
  </si>
  <si>
    <t>Fatally injured when the hook of a bridle snapping allowed a ladle which contained 6 tons of molten matte to cant over in the direction of where the deceased was standing 14 feet away and the matte splashed over his body.</t>
  </si>
  <si>
    <t>Sammy Edwards Tin Mine, Stannary Hills</t>
  </si>
  <si>
    <t>Fatally injured when a horse stood on his foot.</t>
  </si>
  <si>
    <t>Mount Morgan Mine Fire Brigade Station</t>
  </si>
  <si>
    <t>Welcome Home Mine, Gilberton</t>
  </si>
  <si>
    <t>Mount Maguire Mine, Wolfram</t>
  </si>
  <si>
    <t>Prospecting Shaft, Stanthorpe</t>
  </si>
  <si>
    <t>Fatally injured when the bucket unexpectedly returned to the bottom of a sinking shaft and struck his head.</t>
  </si>
  <si>
    <t>Aberdeen Granite Quarry, Brisbane</t>
  </si>
  <si>
    <t>Aplin Street Quarry, Townsville</t>
  </si>
  <si>
    <t>Fatally injured when he fell out of the cage on ascending the shaft to the surface.</t>
  </si>
  <si>
    <t>Gem Claim, Rubyvale, Anakie</t>
  </si>
  <si>
    <t>Fatally injured when he was passing a rope round a girder and his arm came into contact with a live wire carrying 440 volts causing him to fall to the floor 33 feet below.</t>
  </si>
  <si>
    <t>Little Beauty Mine, Cloncurry</t>
  </si>
  <si>
    <t>Fatally injured when a piece of ground fell from the hanging wall onto him while he was boring a hole underneath it.</t>
  </si>
  <si>
    <t>Trekelano Mine, Cloncurry</t>
  </si>
  <si>
    <t>Fatally injured when a piece of roof stone fell on him in a stope while he was barring down.</t>
  </si>
  <si>
    <t>Good Luck Gold Mine, Miclere Diggings, Clermont</t>
  </si>
  <si>
    <t>Alluvial Diggings, Copperfield, Clermont</t>
  </si>
  <si>
    <t>Crazy Cat Prospecting Area, Edenlassie Creek, Bowen</t>
  </si>
  <si>
    <t>Fatally injured when the truck in an underground electric train on the outside of which he was riding jumped the rails and jammed him against the wall.</t>
  </si>
  <si>
    <t>Fatally injured when he touched an electric cable in a level.</t>
  </si>
  <si>
    <t>Fatally injured when he touched a stay wire.</t>
  </si>
  <si>
    <t>Bowser and Lever’s Quarry, Grovely</t>
  </si>
  <si>
    <t>Banner of Freedom 2 and 3 South Mine, Croydon Gold Field</t>
  </si>
  <si>
    <t>Homeward Bound Mine, Gympie</t>
  </si>
  <si>
    <t>Fatally injured when a link in a small chain which was used in lowering him down the shaft broke at a faulty weld and he fell about 20 feet.</t>
  </si>
  <si>
    <t>Moonstone No. 1 South Mine, Croydon Gold Field</t>
  </si>
  <si>
    <t>Helena Mine, Cawarral</t>
  </si>
  <si>
    <t>Fatally injured when he drank from the cyanide tank accidentally thinking it was water.</t>
  </si>
  <si>
    <t>Fatally injured when a charge of blasting material exploded in the stopes as he was going through.</t>
  </si>
  <si>
    <t>No. 2 South Great Eastern Mine, Gympie</t>
  </si>
  <si>
    <t>Fatally injured when he was struck by a water bucket that had become detached and fell down the winze.</t>
  </si>
  <si>
    <t>Kelly’s Queen Block Mine, Charters Towers</t>
  </si>
  <si>
    <t>Lady Carrington Mine, Charters Towers Gold Field</t>
  </si>
  <si>
    <t>Fatally injured when he was overcome by the fumes from dynamite as he was going up the shaft.  He went up the underlie holding to the truck and on reaching the vertical, let go and fell 204 feet into the water.</t>
  </si>
  <si>
    <t>Ophir Block Mine, Croydon</t>
  </si>
  <si>
    <t>Fatally injured when one of the lining boards of the shaft fell 120 feet, striking him on the head.</t>
  </si>
  <si>
    <t>Deceitful Susan Mine, Etheridge Gold Field</t>
  </si>
  <si>
    <t>Fatally injured when he rode upon a truck and jumped off at a plat and the truck caught him.</t>
  </si>
  <si>
    <t>City of Dunedin Mine, Etheridge Gold Field</t>
  </si>
  <si>
    <t>North Oriental and Glanmire Mine, Gympie</t>
  </si>
  <si>
    <t>Fatally injured when a shackle fell down the shaft striking him on the head and back.</t>
  </si>
  <si>
    <t>Clam at Mount Romeo, Cooktown</t>
  </si>
  <si>
    <t>Lady Norman Mine, Eungella</t>
  </si>
  <si>
    <t>Fatally injured when the anchorage of the ladder that he was on broke away.</t>
  </si>
  <si>
    <t>Moonstone Consols Mine, Charters Towers</t>
  </si>
  <si>
    <t>General Grant Mine, Thornborough</t>
  </si>
  <si>
    <t>No. 1 South Peter and Paul Claim, Gympie</t>
  </si>
  <si>
    <t>Fatally injured when handing a small bucket into the shaft under the windlass and fell in.  The water was about 30 feet down, but he struck the bucket.  He later died on 7 October 1899.</t>
  </si>
  <si>
    <t>Fatally injured from a fall of rock in wide stopes that had been standing unworked for some weeks.</t>
  </si>
  <si>
    <t>Perseverance Mine, Crocodile</t>
  </si>
  <si>
    <t>Wild Cat Lead Mine, Clermont</t>
  </si>
  <si>
    <t>Croydon Consols Mine, Croydon</t>
  </si>
  <si>
    <t>Fatally injured when the rope broke as they were being lowered to the work area and they fell 264 feet.</t>
  </si>
  <si>
    <t>Fatally injured when the truck he was in derailed and threw him off a bridge.</t>
  </si>
  <si>
    <t>Mount Chalmers Mine, Rockhampton</t>
  </si>
  <si>
    <t>Fatally injured when heavy rains loosened the ground at the top of the shaft he was working in causing it to fall.</t>
  </si>
  <si>
    <t>Fatally injured when he fired gelignite some distance back from the face and a fall occurred at the face when he went in.</t>
  </si>
  <si>
    <t>Mountain Maid United No. 1 Shaft, Croydon</t>
  </si>
  <si>
    <t>Fatally injured when he fell off the ladder going down the shaft.</t>
  </si>
  <si>
    <t>Sunset Consols Mine, Croydon</t>
  </si>
  <si>
    <t>Fatally injured when he lost control of his engine and a bucket struck him on his head.</t>
  </si>
  <si>
    <t>Ravine’s Hydraulic Claim, Tinaroo (Russell Gold Field)</t>
  </si>
  <si>
    <t>Fatally injured after being buried when the rocky side of a tail race fell in.</t>
  </si>
  <si>
    <t>No. 1 South Oriental and Glanmire Mine, Gympie</t>
  </si>
  <si>
    <t>Fatally injured when a portion of bow of bucket broke off and fell down the shaft striking him on the head.</t>
  </si>
  <si>
    <t>Gough’s Sand Claim, Charters Towers</t>
  </si>
  <si>
    <t>Female</t>
  </si>
  <si>
    <t>Fatally injured when her clothing became caught on a revolving shaft.</t>
  </si>
  <si>
    <t>Croydon Consols, Croydon</t>
  </si>
  <si>
    <t>Fatally injured when on reaching the surface he fell down the air compartment of the shaft when in the act of landing.</t>
  </si>
  <si>
    <t>Retrieve Mine, Rockhampton</t>
  </si>
  <si>
    <t>Prospecting Claim, Rockhampton</t>
  </si>
  <si>
    <t>Fatally injured when using an iron tamping bar instead of a wooden one after blasting.</t>
  </si>
  <si>
    <t>Fatally injured when he went down the shaft and fell from the skip.</t>
  </si>
  <si>
    <t>Victory Cyanide Works, Charters Towers</t>
  </si>
  <si>
    <t>Fatally injured when he was caught by the belting after starting a centrifugal pump.</t>
  </si>
  <si>
    <t>Power’s Gold Extracting Works, Charters Towers</t>
  </si>
  <si>
    <t>Fatally injured when he was caught by one of the blades of a sand conveyor.</t>
  </si>
  <si>
    <t>General Grant Mine, Hodgkinson</t>
  </si>
  <si>
    <t>Premier Consolidated Mine, Ravenswood</t>
  </si>
  <si>
    <t>Fatally injured when he went under some ground where a shot had been fired and a fall occurred.</t>
  </si>
  <si>
    <t>Girofla Mine, Chillagoe</t>
  </si>
  <si>
    <t>Scottish Gympie No. 2 Shaft, Gympie</t>
  </si>
  <si>
    <t>Fatally injured when coming up on the bucket from shot firing and he fell out.</t>
  </si>
  <si>
    <t>Scottish Gympie No. 1 Shaft, Gympie</t>
  </si>
  <si>
    <t>Fatally injured when he went back to a missed shot too soon.</t>
  </si>
  <si>
    <t>Rockhampton Prospector’s Mine</t>
  </si>
  <si>
    <t>Fatally injured when the bearers of staging in the shaft gave way and he fell with it.</t>
  </si>
  <si>
    <t>Mount Davenport Mine, Cape River</t>
  </si>
  <si>
    <t>Fatally injured after sinking a shaft 10 feet and began to drive in alluvium when it fell and suffocated him.</t>
  </si>
  <si>
    <t>Kirk River, Three Sisters Mine, Ravenswood</t>
  </si>
  <si>
    <t>Fatally injured when he was engaged in napping and bagging ore when a mass of stone fell on him.</t>
  </si>
  <si>
    <t>Mount Usher Mine, Rockhampton</t>
  </si>
  <si>
    <t>Fatally injured when he overbalanced and fell down a shaft.</t>
  </si>
  <si>
    <t>Day Dawn Gold Mine, Charters Towers</t>
  </si>
  <si>
    <t>Fatally injured when he fell under a rail in a shaft and fell 30 feet into 8 feet of water.</t>
  </si>
  <si>
    <t>Mount Garnet Mine, Herberton</t>
  </si>
  <si>
    <t>Fatally injured when he fell down an unprotected open-topped winze.</t>
  </si>
  <si>
    <t>Golden Gate United Mine, Croydon</t>
  </si>
  <si>
    <t>All Nations Mine, Miclere</t>
  </si>
  <si>
    <t>Fatally injured when he gave an incorrect signal at the shaft bottom and then went to get out of the sling preparatory to be raised to the surface.  He did not get clear and was raised 40 feet when he fell back down the shaft.</t>
  </si>
  <si>
    <t>Mackay Harbour Boards Mount Bassett Quarry</t>
  </si>
  <si>
    <t>Defiance Residue Dump</t>
  </si>
  <si>
    <t>Mount Oxide Mine, Cloncurry</t>
  </si>
  <si>
    <t>Fatally injured from a fall of ore.</t>
  </si>
  <si>
    <t>UNA Mine, Herberton</t>
  </si>
  <si>
    <t>Fatally injured when he tripped over a pipe which was about 6 inches above the floor and struck his head on the iron ball about 6 feet from the pipe.</t>
  </si>
  <si>
    <t>Powder Monkey</t>
  </si>
  <si>
    <t>Fatally injures after lighting some charges on the face which went off prematurely.</t>
  </si>
  <si>
    <t>Contractor Truck Driver</t>
  </si>
  <si>
    <t>Mackay Harbour Board’s Mount Bassett Quarry</t>
  </si>
  <si>
    <t>Fatally injured when the boiler on a steam shovel burst.</t>
  </si>
  <si>
    <t>Recovery Tin Mine, Broadwater Creek, Cardwell</t>
  </si>
  <si>
    <t>Mellaneur Mine, Ravenswood</t>
  </si>
  <si>
    <t>Contractor - Fitter</t>
  </si>
  <si>
    <t>Fatally injured when he placed a number of plaster charges on rocks in the open-cut when he lit two of the charges and one exploded about 10 seconds after it had been lit.</t>
  </si>
  <si>
    <t>Fatally injured when he took shelter behind a coal ramp on the surface when some shots were being fired in the open-cut and was struck on the head by a piece of flying ore.</t>
  </si>
  <si>
    <t>Mount Chalmers Mine</t>
  </si>
  <si>
    <t>Fatally injured when he walked onto the siding and was run over by a rake of trucks.</t>
  </si>
  <si>
    <t>Fatally injured when an air shovel was bumped into the shaft in which he was working 175 feet below.</t>
  </si>
  <si>
    <t>Wolfram Camp Mine</t>
  </si>
  <si>
    <t>Just In Time Mine, Count Carbine</t>
  </si>
  <si>
    <t>Fatally injured when he was moving loaded trucks into the cage at the No. 5 level, Davidson’s Shaft, when he became jammed between a loaded truck and the side of the cage.</t>
  </si>
  <si>
    <t>Fatally injured when he fell from the platform of a steam shovel on the No. 5 bench.</t>
  </si>
  <si>
    <t>Smelter</t>
  </si>
  <si>
    <t>Fatally injured when he was struck by an electrically driven charge car.</t>
  </si>
  <si>
    <t>Surprise Mine, Mount Cannindah</t>
  </si>
  <si>
    <t>Fatally injured when he was standing on some staging that collapsed.</t>
  </si>
  <si>
    <t>Fatally injured when he accidentally wandered onto the company’s lease during the night. He passed through the protective guard and fell into the open-cut.</t>
  </si>
  <si>
    <t>Rutile Sands Proprietary, Curumbin</t>
  </si>
  <si>
    <t>Fatally injured when he fell a distance of 11 feet from the crossbeams of a building during the process of erecting machinery.</t>
  </si>
  <si>
    <t>Sub-Foreman of Crushing Plant</t>
  </si>
  <si>
    <t>Fatally injured when he lit several charges in bench holes in a stope and as he was climbing the rise he fell down.</t>
  </si>
  <si>
    <t>Fitter’s Labourer</t>
  </si>
  <si>
    <t>Fatally injured when he became caught between a slip and the shaft timbering at the 650 feet level.</t>
  </si>
  <si>
    <t>Bin Boy</t>
  </si>
  <si>
    <t>Fatally injured when he fell onto a conveyor belt  and was carried into a chute above the fine ore bin.</t>
  </si>
  <si>
    <t>Wallis Day Dawn Shaft, Charters Towers</t>
  </si>
  <si>
    <t>Fatally injured when he was struck by a falling drill when working at the bottom of the shaft.</t>
  </si>
  <si>
    <t>New Chum Goldstone Mine, Croydon</t>
  </si>
  <si>
    <t>Queensland Copper Co’s New Moonta Mine, Tenningering</t>
  </si>
  <si>
    <t>Golden Gate Consols Mine, Croydon</t>
  </si>
  <si>
    <t>Fatally injured when he was caught between the truck and the beam.</t>
  </si>
  <si>
    <t>South Glanmire and Monkland Tribute Mine, Gypmie</t>
  </si>
  <si>
    <t>Reilly and Honeyset’s Claim (Dee Rush), Rockhampton</t>
  </si>
  <si>
    <t>Ravenswood Deep Mines Ltd, Ravenswood</t>
  </si>
  <si>
    <t>Fatally injured from a massive roof fall.</t>
  </si>
  <si>
    <t>Mount Romeo Tin Mine, Croydon</t>
  </si>
  <si>
    <t>Russell R Claim, Herberton</t>
  </si>
  <si>
    <t>Sunset PC Mine, Croydon</t>
  </si>
  <si>
    <t>International PC Mine, Etheridge</t>
  </si>
  <si>
    <t>Currency Lass Mine, Charters Towers</t>
  </si>
  <si>
    <t>Fatally injured when he bored into an old butt containing unexploded gelignite.</t>
  </si>
  <si>
    <t>Fatally injured when he became caught between the mill and toothed gearing.</t>
  </si>
  <si>
    <t>Three men were fatally injured from the effects of carbon monoxide resulting from burning timber.  A fire occurred at or near the engine room in NO. 3 cross-cut from the Brilliant PC shaft.  The men were on their way to work in the three mines which are connected underground.</t>
  </si>
  <si>
    <t>Mexican Mine, Charters Towers</t>
  </si>
  <si>
    <t>Three men were fatally injured from the effects of carbon monoxide resulting from burning timber.  A fire occurred at or near the engine room in No. 3 cross-cut from the Brilliant PC shaft.  The men were on their way to work in the three mines which are connected underground.</t>
  </si>
  <si>
    <t>No. 1 North Columbia and Smithfield Mine, Gympie</t>
  </si>
  <si>
    <t>Normanby Mine (Native Copper Section), Tenningering</t>
  </si>
  <si>
    <t>Fatally injured when he fell from the 100 feet level 60 feet to the bottom of Graham’s shaft.</t>
  </si>
  <si>
    <t>Fatally injured when he fell down the No. 2 underlie shaft.</t>
  </si>
  <si>
    <t>Nellie Mine (Redcap), Herberton</t>
  </si>
  <si>
    <t>Fatally injured when bars were not placed back across the shaft and when he was returning with an empty truck he fell down the shaft.</t>
  </si>
  <si>
    <t>Smith’s Creek Propriety (Nymbool), Herberton</t>
  </si>
  <si>
    <t>Fatally injured when bars were not placed back across the shaft and he fell 100 feet from No. 2 to No. 3 level.</t>
  </si>
  <si>
    <t>Golden Gate and Nancy Lee United Mine, Croydon</t>
  </si>
  <si>
    <t>Fatally injured by a heavy fall of ground.</t>
  </si>
  <si>
    <t>Scottish No. 1 Mine, Gympie</t>
  </si>
  <si>
    <t>Fatally injured when a piece of stone fell from the ground loosened by a previous shot firing.</t>
  </si>
  <si>
    <t>McIntrye and Engstrom’s Sapphire Claim, Clermont</t>
  </si>
  <si>
    <t>Thiele’s Limestone Quarry, Tenningering</t>
  </si>
  <si>
    <t>Fatally injured by a fall of hanging rock.</t>
  </si>
  <si>
    <t>Thorpe’s Claim, Charters Towers</t>
  </si>
  <si>
    <t>Battery Boy’s Claim, Clermont</t>
  </si>
  <si>
    <t>Fatally injured when he returned to the bottom of the shaft immediately after firing and became affected by fumes.</t>
  </si>
  <si>
    <t>Bell’s Lease (Ollera Creek), Ingham</t>
  </si>
  <si>
    <t>Ruddygore Mine, Herberton</t>
  </si>
  <si>
    <t>New Dawn Mine, Gympie</t>
  </si>
  <si>
    <t>Fatally injured when he drowned from an influx of water from old workings.</t>
  </si>
  <si>
    <t>United Reefs Mine, Kilkivan</t>
  </si>
  <si>
    <t>Fatally injured when he fell down a ladder chamber of the shaft.</t>
  </si>
  <si>
    <t>Fatally injured when his arm became caught in the gear wheels of the traction drive of No. 2 Thickener Unit.</t>
  </si>
  <si>
    <t>Carpenter</t>
  </si>
  <si>
    <t>Contract Painter</t>
  </si>
  <si>
    <t>Fatally injured when he fell through the fibro roof of the oxygen plant building.</t>
  </si>
  <si>
    <t>Golden Plateau NL, Cracow</t>
  </si>
  <si>
    <t>Old Cooran Shaft, Gympie</t>
  </si>
  <si>
    <t>Fatally injured from the fumes of a petrol engine he was using in the shaft for de-watering purposes.</t>
  </si>
  <si>
    <t>Mount Poverty Mine, Cooktown</t>
  </si>
  <si>
    <t>Fatally injured when he fell from the ladderway in P74 service winze.</t>
  </si>
  <si>
    <t xml:space="preserve">Mount Morgan Mines, Mount Morgan </t>
  </si>
  <si>
    <t>Smelters</t>
  </si>
  <si>
    <t>Fatally injured when his arm was drawn between the bottom belt and the idler of a conveyor in motion.</t>
  </si>
  <si>
    <t>Fatally injured when he fell approximately 50 feet to the bottom of N70 winze and drowned.</t>
  </si>
  <si>
    <t>Ashgrove Quarry, Stirling Granite Company</t>
  </si>
  <si>
    <t>Rockhampton City Council’s Red Hill Quarry</t>
  </si>
  <si>
    <t>Fatally injured when he fell down a chute containing binding material and was covered by a fall of dirt.</t>
  </si>
  <si>
    <t>Fitter / Turner</t>
  </si>
  <si>
    <t>Dingo Tin Mine, Irvinebank</t>
  </si>
  <si>
    <t>North Kedron Brook Sewer, Brisbane</t>
  </si>
  <si>
    <t>Sewer</t>
  </si>
  <si>
    <t>Fatally injured whilst travelling in a cage and was crushed with the skip fouled the shaft timbers.</t>
  </si>
  <si>
    <t>Roma Sewer</t>
  </si>
  <si>
    <t>Open Trench</t>
  </si>
  <si>
    <t>Lion Creek Sewer, Rockhampton</t>
  </si>
  <si>
    <t>Kalapa Brick Works</t>
  </si>
  <si>
    <t>Fatally injured when he entered a grinding pan to lubricate its rollers and the pan was set in motion by the belt drive moving from the loose to the fixed pulley.</t>
  </si>
  <si>
    <t>Gracemere Quarry, Gracemere</t>
  </si>
  <si>
    <t>Quarry</t>
  </si>
  <si>
    <t>Fatally injured when he was knocked down the rill of the quarry when he was struck by a granite boulder which he was trying to bar down from the face.</t>
  </si>
  <si>
    <t>Barron Falls Hydro Electric Project</t>
  </si>
  <si>
    <t>Fatally injured when he came into contact with a bare joint in a flexible 240-volt lighting cable.</t>
  </si>
  <si>
    <t>Bulldozer Driver</t>
  </si>
  <si>
    <t>Old Marquis Mine, Normanby Gold Field</t>
  </si>
  <si>
    <t>Stafford Sewer Trench, Brisbane</t>
  </si>
  <si>
    <t>Sewer Trench</t>
  </si>
  <si>
    <t>Mount Coot-tha Quarry, Brisbane</t>
  </si>
  <si>
    <t>Fatally injured, having finished charging his holes, he approached the fire with some fuses that had been wetted by a shower earlier when an explosion took place.</t>
  </si>
  <si>
    <t>Barron River Hydro Electric Project</t>
  </si>
  <si>
    <t>Fatally injured when he was crushed against the wall of the eastern distribution tunnel by the mucking machine which he was operating.</t>
  </si>
  <si>
    <t>Fatally injured when he was crushed against the end roller of a conveyor belt.</t>
  </si>
  <si>
    <t>Fatally injured when he fell from a ladderway as he descended from the No. 6 to No. 5 level.</t>
  </si>
  <si>
    <t>Fatally injured when his head struck the bucket of an EIMCO shovel.</t>
  </si>
  <si>
    <t>Mitchell</t>
  </si>
  <si>
    <t>Rockhampton</t>
  </si>
  <si>
    <t>Fatally injured when he was struck by a piece of timber and falling earth.</t>
  </si>
  <si>
    <t>North Australian Cement Limited, Calcium</t>
  </si>
  <si>
    <t>Mount Wendy Copper Mine, Mount Isa</t>
  </si>
  <si>
    <t>Contractor - Carpenter</t>
  </si>
  <si>
    <t>Fatally injured when he was struck and thrown back by a ventilation door in V55 North Drive.  The ventilation door was forced onto the deceased by an air blast from an explosive charge initiated by the deceased in a cross-cut about 130 feet away from the ventilation door, which he was closing at the time of the incident.</t>
  </si>
  <si>
    <t>Little Bit Mine, Dajarra</t>
  </si>
  <si>
    <t>Fatally injured when he was struck by a falling bucket of ore while mucking in the central shaft.</t>
  </si>
  <si>
    <t>Contractor Carpenter</t>
  </si>
  <si>
    <t>Fatally injured when the unexpected movement to the north of the load slung from the crane at a time when the deceased had put himself in a position between the northern end of the excavation and the load slung from the crane.</t>
  </si>
  <si>
    <t>Miner – Rock Bolting Crew</t>
  </si>
  <si>
    <t>Fatally injured when a Hough Payloader overturned and pinned the deceased.</t>
  </si>
  <si>
    <t>Contractor – Apprentice Carpenter</t>
  </si>
  <si>
    <t>Electricians</t>
  </si>
  <si>
    <r>
      <t>Semigem Limestone Lease, Duchess</t>
    </r>
    <r>
      <rPr>
        <sz val="9"/>
        <rFont val="Arial Narrow"/>
        <family val="2"/>
      </rPr>
      <t xml:space="preserve"> </t>
    </r>
  </si>
  <si>
    <t xml:space="preserve">Miner and Loader Operator </t>
  </si>
  <si>
    <r>
      <t>Commonwealth Aluminium Corporation, Weipa</t>
    </r>
    <r>
      <rPr>
        <sz val="8.5"/>
        <rFont val="Arial Narrow"/>
        <family val="2"/>
      </rPr>
      <t xml:space="preserve"> </t>
    </r>
  </si>
  <si>
    <t>Crane Driver</t>
  </si>
  <si>
    <t>Crane Driver and Rigger</t>
  </si>
  <si>
    <t>Fatally injured when he fell from the truss of a steel portal frame which he was assisting to erect and which formed part of the new pump station in the tailings disposal area.</t>
  </si>
  <si>
    <r>
      <t>Iron Duke Mining Syndicate, Cloncurry</t>
    </r>
    <r>
      <rPr>
        <sz val="9"/>
        <rFont val="Arial Narrow"/>
        <family val="2"/>
      </rPr>
      <t xml:space="preserve"> </t>
    </r>
  </si>
  <si>
    <t>Loader Operator</t>
  </si>
  <si>
    <t>Fatally injured from a fall of rock from the hanging wall in a stope.</t>
  </si>
  <si>
    <t>Lady Jane Mine, Mungana, Herberton</t>
  </si>
  <si>
    <t>OK Development Syndicate, Herberton</t>
  </si>
  <si>
    <t>New Victoria and Caledonia Block Mine, Charters Towers</t>
  </si>
  <si>
    <t>Stannary Hill Mine, Herberton</t>
  </si>
  <si>
    <t>Fatally injured after assisting to empty a truck of ore and he fell down the pass when he went around the back of the truck to close the door.</t>
  </si>
  <si>
    <t>No. 4 North Phoenix Mine, Gympie</t>
  </si>
  <si>
    <t>The Scottish Gympie Mine, Gympie</t>
  </si>
  <si>
    <t>Wolfram Claim, Herberton</t>
  </si>
  <si>
    <t>Mount Cuthbert Copper Mine, Cloncurry</t>
  </si>
  <si>
    <t>Loudoun Mill, Herberton</t>
  </si>
  <si>
    <t>Fatally injured when a rope became accidentally coiled around the main driving shaft.  While looking at the rope he extended his hand to feel it.  The rope seized his hand and he was whirled around the shafting.</t>
  </si>
  <si>
    <t>Mount Morgan Copper Reduction Works, Mount Morgan</t>
  </si>
  <si>
    <t>Carrington No. 1 and No. 2 East Mine, Charters Towers</t>
  </si>
  <si>
    <t>Fatally injured when some “rearing up pieces” fell out, allowing the stull to run.</t>
  </si>
  <si>
    <t>Mount Leyshon Gold Mine, Charters Towers</t>
  </si>
  <si>
    <t>Fatally injured when he was at work on a fall of ground in the open-cut when a rock rolled onto him.</t>
  </si>
  <si>
    <t>Fairplay (Koorborra) Mine, Herberton</t>
  </si>
  <si>
    <t>Fatally injured when he rode up the shaft in the bucket, and struck his head against a plank at the level half way up causing him to fall down the shaft.</t>
  </si>
  <si>
    <t>Smith’s Creek Proprietary Mine, Herberton</t>
  </si>
  <si>
    <t>Fatally injured when they got on the bucket to ride from No. 4 to No. 5 level.  Six feet down the bucket lodged slightly on a narrow piece of timber fastened across the shaft.  When it slipped off, the slack rope allowed it to fall several feet, throwing both men off.</t>
  </si>
  <si>
    <t>Murray’s Banner Blocks, Croydon</t>
  </si>
  <si>
    <t>Fatally injured when he slipped into a well hole.</t>
  </si>
  <si>
    <t>Teesdale Mine, Etheridge Gold Field</t>
  </si>
  <si>
    <t>Fatally injured when he fell off a ladder while repairing the shaft.</t>
  </si>
  <si>
    <t>Oriental and Glanmire Mine, Gympie</t>
  </si>
  <si>
    <t>Fatally injured when he was crushed by a fall of ground in the stopes.  He later died on 17 June 1910.</t>
  </si>
  <si>
    <t>New Brilliant Freehold Mine, Charters Towers</t>
  </si>
  <si>
    <t>Fatally injured from a fall of ground from a hanging wall in the stopes.</t>
  </si>
  <si>
    <t>East Oriental and Glanmire Mine, Gympie</t>
  </si>
  <si>
    <t>Fatally injured when they bored into a missed fire with a big machine rock drill.</t>
  </si>
  <si>
    <t xml:space="preserve">Mount Morgan Copper Reduction Works </t>
  </si>
  <si>
    <t>Fatally injured when he was engaged in blasting the overhanging portion of the slag dump and had just placed three packets of dynamite in a hole when the charge exploded.</t>
  </si>
  <si>
    <t>Brilliant Deeps Mine, Charters Towers</t>
  </si>
  <si>
    <t>Mount Elliot Mine, Cloncurry</t>
  </si>
  <si>
    <t>Fatally injured when he was firing a round of holes in a rise, and failed to get away before the first explosion.</t>
  </si>
  <si>
    <t>Fatally injured when the clutch of the winding drum came out when he was descending in the cage from the brace to the surface and the cage fell to the bottom of the shaft.</t>
  </si>
  <si>
    <t>Girofla (Mungana) Mine, Herberton</t>
  </si>
  <si>
    <t>Targinnie Commonwealth Mine, Gladstone</t>
  </si>
  <si>
    <t>Zillmanton No. 2 Shaft, Herberton</t>
  </si>
  <si>
    <t>Fatally injured when he was repairing a trucking road and some stone fell on him.</t>
  </si>
  <si>
    <t>Marmor Limestone Workings, Rockhampton</t>
  </si>
  <si>
    <t>Cleopatra Tin Mine, Kangaroo Hills</t>
  </si>
  <si>
    <t>Fatally injured from a fall of ground in a shallow open-cut.</t>
  </si>
  <si>
    <t>Warrior Pup United Mine, Charters Towers</t>
  </si>
  <si>
    <t>Fatally injured when he was crushed by a fall from the hanging wall near the bottom of the underlie.  The shaft timber failed to hold the fall.</t>
  </si>
  <si>
    <t>Native Companion Mine, Cloncurry</t>
  </si>
  <si>
    <t>Flying Pig Mine (Thornborough), Herberton</t>
  </si>
  <si>
    <t>Crescent Mine, Herberton</t>
  </si>
  <si>
    <t>Fatally injured when he attempted to cross a plank laid on top of boilers while they were being cleaned when he slipped and fell.</t>
  </si>
  <si>
    <t>Mount Morgan Reduction Works</t>
  </si>
  <si>
    <t>Fatally injured when he observed fumes escaping from the flue from the smelters and went to investigate.</t>
  </si>
  <si>
    <t>Lily Claim, Herberton</t>
  </si>
  <si>
    <t>Silverspur Mine, Silver Spur</t>
  </si>
  <si>
    <t>Fatally injured when he went down to the 300 feet level to effect repairs.  Before commencing work he put his head over the door protecting the shaft when the cage came down.</t>
  </si>
  <si>
    <t>Many Peaks Mine, Gladstone</t>
  </si>
  <si>
    <t>Sewer, Cloncurry</t>
  </si>
  <si>
    <t>Fatally injured when he fell into an open excavation of a sewer under construction and apparently struck his head against the concrete manhole structure erected therein.</t>
  </si>
  <si>
    <t>Fatally injured when he fell 8.7 metres to the feeder floor of the secondary crushers.</t>
  </si>
  <si>
    <t>Shunter</t>
  </si>
  <si>
    <t>Fatally injured when he was thrown under the wheels of a wagon.  The deceased was riding on the buffer of the leading end of a rake of five wagons when he was thrown by a derailment.</t>
  </si>
  <si>
    <t>Tinaroo Alluvial Mining Lease, Mareeba</t>
  </si>
  <si>
    <t>Fatally injured when the Caterpillar 966 Front End Loader he was operating ran down an embankment and overturned pinning the deceased beneath.</t>
  </si>
  <si>
    <t>Brisbane Sewer</t>
  </si>
  <si>
    <t>Fatally injured when he drowned after he fell down a sewer.</t>
  </si>
  <si>
    <t>Deception Bay Sewer</t>
  </si>
  <si>
    <t>Beneficiation Plant, Weipa</t>
  </si>
  <si>
    <t>No. 3 Feeder, Crude Ore Tunnel</t>
  </si>
  <si>
    <t>Fatally injured when he fell into the cavity above No. 3 feeder in the crude ore tunnel and his body was carried along the conveyors, through the crusher and other parts of the plant.</t>
  </si>
  <si>
    <t>Fatally injured when he reversed his Euclid truck over an edge of a waste dump.</t>
  </si>
  <si>
    <t>Sewer Site, Southport</t>
  </si>
  <si>
    <t>Fatally injured when a wall of a trench in which he was working collapsed onto him.</t>
  </si>
  <si>
    <t>Awoonga Dam Sewer Site</t>
  </si>
  <si>
    <t>Diamond Driller</t>
  </si>
  <si>
    <t>Fatally injured when a jack-up leg on a drilling rig overbalanced and fell onto him.</t>
  </si>
  <si>
    <t>Biggenden Mine</t>
  </si>
  <si>
    <t>Truck Driver</t>
  </si>
  <si>
    <t>Fatally injured when he reversed a 35 tonne rear dump truck over the tip head of a waste dump.</t>
  </si>
  <si>
    <t>Fatally injured when explosives he was preparing for secondary blasting in the quarry exploded.</t>
  </si>
  <si>
    <t>Development Mucker</t>
  </si>
  <si>
    <t>Fatally injured when he was crushed between two load-haul-dump units in an underground parking bay.</t>
  </si>
  <si>
    <t>Sampler</t>
  </si>
  <si>
    <t>Fatally injured when a slab of rock fell from the brow of a draw-point.</t>
  </si>
  <si>
    <t>LHD Unit Operator</t>
  </si>
  <si>
    <t>Mobile Concrete Pumping Plant</t>
  </si>
  <si>
    <t>Self Employed Operator</t>
  </si>
  <si>
    <t>Fatally injured when he sustained an electric shock when the metal boom supporting the delivery pipe came into contact with 11 kV overhead wires.</t>
  </si>
  <si>
    <t>Maintenance Fitter</t>
  </si>
  <si>
    <t>Jimbilly Mine, Irvinebank</t>
  </si>
  <si>
    <t>Wyndham Rise Alluvial Tin Plant, Mount Garnet</t>
  </si>
  <si>
    <t>Mobile Plant Operator</t>
  </si>
  <si>
    <t>Fatally injured when a truck carrying tin-bearing gravel overshot the end of the feed ramp and somersaulted into the hopper where the cab was crushed.</t>
  </si>
  <si>
    <t>Wet Creek Mine, Gurrumbah</t>
  </si>
  <si>
    <t>Mine Owner</t>
  </si>
  <si>
    <t>Geaney’s Lane, Bohlevale</t>
  </si>
  <si>
    <t>Fatally injured when he was buried beneath earth which collapsed in a sewer excavation.</t>
  </si>
  <si>
    <t>Locomotive Driver</t>
  </si>
  <si>
    <t>Fatally injured when the loaded ore train he was driving along a drive on 15 Level crashed into a stationary myne / ruk work platform.</t>
  </si>
  <si>
    <t xml:space="preserve">Sewer Trench, Southport </t>
  </si>
  <si>
    <t>Sewer Trench Loganholme</t>
  </si>
  <si>
    <t>Fatally injured by a fall of ground from the trench wall.</t>
  </si>
  <si>
    <t>Pialba Trench</t>
  </si>
  <si>
    <t>Fatally injured from a fall of ground in a sewer trench three metres deep.</t>
  </si>
  <si>
    <t>Ferguson Quarry</t>
  </si>
  <si>
    <t>Fatally injured when he was run over by his own grader.</t>
  </si>
  <si>
    <t>Farleigh Quarry</t>
  </si>
  <si>
    <t>Fatally injured when the front end loader he was operating left a decline ramp and overturned.</t>
  </si>
  <si>
    <t xml:space="preserve">Ravenswood Mine </t>
  </si>
  <si>
    <t>Fatally injured when he was run down by a Wagner ST5E unit.</t>
  </si>
  <si>
    <t>Kidston Mine</t>
  </si>
  <si>
    <t>Fatally injured when he was electrocuted when he placed his fingers in close proximity to live 6.6 kV wires.</t>
  </si>
  <si>
    <t>Fatally injured when he was run over by a Wagner ST5E LHD unit he had been operating.</t>
  </si>
  <si>
    <t>Carpentaria Gold Mine</t>
  </si>
  <si>
    <t>Foreman</t>
  </si>
  <si>
    <t>Fatally injured when he became trapped in a millhole at the base of a ore stockpile.</t>
  </si>
  <si>
    <t>Cracow Mine</t>
  </si>
  <si>
    <t>Fatally injured when the loader he was operating left the road and overturned.</t>
  </si>
  <si>
    <t>Fatally injured when the chains connected to the winding rope to the tank had become twisted.  The tank was lowered to the surface and a piece of timber passed through the bow and across the shaft.  The timber gave way and the tank dropped taking him with it to the bottom of the shaft when he became entangled in the rope.</t>
  </si>
  <si>
    <t>Sunburst No. 1 East Claim Mine, Charters Towers</t>
  </si>
  <si>
    <t>Hampden South Consols, Cloncurry</t>
  </si>
  <si>
    <t>Fatally injured from a fall of roof from a hanging wall at the brow of the pass.</t>
  </si>
  <si>
    <t>Hampden Mine, Cloncurry</t>
  </si>
  <si>
    <t>Alluvial Claim, Herberton</t>
  </si>
  <si>
    <t>Fatally injured when he undermined a compacted face of gravel which fell upon him.</t>
  </si>
  <si>
    <t>Brilliant Stockholm Mine, Charters Towers</t>
  </si>
  <si>
    <t>Fatally injured when changing the water tank at the surface and putting it on the cage, when he was struck by the cage and crushed against the side of the shaft.</t>
  </si>
  <si>
    <t>Fatally injured when he fell down a ladder in the shaft.</t>
  </si>
  <si>
    <t>Clansman Mine, Cardross</t>
  </si>
  <si>
    <t>Greater Esmond (Pindora) Mine, Cloncurry</t>
  </si>
  <si>
    <t>Fatally injured when the connection between the spare bucket and the main bucket that he was sending up the shaft broke and fell back down the shaft onto him.</t>
  </si>
  <si>
    <r>
      <t>Herberton Deep Lead Mine, Herberton</t>
    </r>
    <r>
      <rPr>
        <sz val="9"/>
        <rFont val="Arial Narrow"/>
        <family val="2"/>
      </rPr>
      <t xml:space="preserve"> </t>
    </r>
  </si>
  <si>
    <t>Mount Morgan Open-cut Mine, Mount Morgan</t>
  </si>
  <si>
    <t>Fatally injured by rock flying from a shot and crashing into the shelter shed in which he was sitting.</t>
  </si>
  <si>
    <t>Fatally injured when he lit the fuses of a number of holes in the sink of a winze and was being raised by means of a windlass when a premature explosion took place.</t>
  </si>
  <si>
    <t>Mount Morgan Copper Works, Mount Morgan</t>
  </si>
  <si>
    <t>Richmond Battery, Croydon</t>
  </si>
  <si>
    <t>Fatally injured when he was caught up in the driving belt of a Wilfley table.</t>
  </si>
  <si>
    <t>Fatally injured when he was assisting to erect some timber and it slipped and struck him on the head, shoulders and back.</t>
  </si>
  <si>
    <t>Marmor Quarry, Rockhampton</t>
  </si>
  <si>
    <t>Fatally injured by a block of limestone that rolled down the face from a point 135 feet from where he was working.</t>
  </si>
  <si>
    <t>Kelly’s Claim (Dee River Rush), Mount Morgan</t>
  </si>
  <si>
    <t>Fatally injured when he undercut the bank of his workings and without inserting sprags or other support, was in the act of lifting the wash dirt when the undercut portion fell on him.</t>
  </si>
  <si>
    <t>Rosebud Mine, Cloncurry</t>
  </si>
  <si>
    <t>Fatally injured due to a fall of ground from blasting operations carried out in an open-cut close above the stope.</t>
  </si>
  <si>
    <t>St Mungo Mine, Cloncurry</t>
  </si>
  <si>
    <t>Fatally injured when he accidentally struck an unexploded charge with a pick on the resumption of operations after the bottom of the shaft had been cleaned up.</t>
  </si>
  <si>
    <t>Great Fitzroy Copper Works, Rockhampton</t>
  </si>
  <si>
    <t>Fatally injured when he was removing his tools from the stope when it collapsed.</t>
  </si>
  <si>
    <t>Fatally injured when the slagged content of a converter vessel was being skimmed and an explosion occurred.</t>
  </si>
  <si>
    <t>Queenslander Mine, Etheridge Gold Field</t>
  </si>
  <si>
    <t>Fatally injured when he attempted to cross the underlie shaft at No. 3 level and fell down the shaft.</t>
  </si>
  <si>
    <t>Content Block Mine, Croydon</t>
  </si>
  <si>
    <t>Fatally injured when they were in the south cage in No. 3 shaft and No. 11 level to go to the surface when the engine was started without being reversed and the men were lowered into the well hole and drowned.</t>
  </si>
  <si>
    <t>Fatally injured when he fell in between a spur and pinion wheel of an electric pump at No. 4 plat.</t>
  </si>
  <si>
    <t>Sewerage Trench, Caboolture</t>
  </si>
  <si>
    <t>Trench</t>
  </si>
  <si>
    <t>Nipper</t>
  </si>
  <si>
    <t>Fatally injured when he fell 90 feet from10C sub to 10A sub in Y79 Service Raise below 9 Level.</t>
  </si>
  <si>
    <t>Sewer Trench – Southport, Stewarts Earth Moving and Contracting Company Pty Ltd</t>
  </si>
  <si>
    <t>Fatally injured when he was buried beneath a fall of ground in a sewer trench.</t>
  </si>
  <si>
    <t>Fatally injured when he became caught beneath a fall of rock in the 11 orebody.  He was drilling breast holes with an airleg machine when a section of the stope broke away immediately above him.</t>
  </si>
  <si>
    <t>Scram Operator</t>
  </si>
  <si>
    <t>Fatally injured by a fall of broken ore in a hung up control on 15 Level.</t>
  </si>
  <si>
    <t>Referee Mine</t>
  </si>
  <si>
    <t>Fatally injured when he fell down a disused shaft.</t>
  </si>
  <si>
    <t>Mary Kathleen Mine</t>
  </si>
  <si>
    <t>Geologist</t>
  </si>
  <si>
    <t>Fatally injured when he was struck by a rock dislodged from an outcrop in the range east of the Mary Kathleen.</t>
  </si>
  <si>
    <t>Wonbah Mine, Mount Perry</t>
  </si>
  <si>
    <t xml:space="preserve">Fatally injured from asphyxiation when the compressor pump began pumping foul air into the mine shaft. </t>
  </si>
  <si>
    <t>Leading Hand Carpenter</t>
  </si>
  <si>
    <t>Sewerage Treatment Plan, Ingham</t>
  </si>
  <si>
    <t>Sewer Manhole, Proserpine</t>
  </si>
  <si>
    <t>Sewer Manhole</t>
  </si>
  <si>
    <t>Fatally injured when he fell down a sewer manhole approximately 4 feet, 6 inches deep.</t>
  </si>
  <si>
    <t>Shaft Maintenance Rigger</t>
  </si>
  <si>
    <t>Fatally injured when he fell 1500 feet down the pilot rise of R11 Shaft during the course of barring down from a Galloway stage which was struck and tilted by a fall of ground.</t>
  </si>
  <si>
    <t>Fatally injured when an explosion occurred while a development heading round of over 40 holes was being lighted up.</t>
  </si>
  <si>
    <t>Alhambra Mine, Coolgarra</t>
  </si>
  <si>
    <t>Fatally injured when he was buried by a fall of rock.</t>
  </si>
  <si>
    <t>Comalco Calcination Plant, Weipa</t>
  </si>
  <si>
    <t xml:space="preserve">Plant Operator </t>
  </si>
  <si>
    <t>Contractor Employee</t>
  </si>
  <si>
    <t>Fatally injured when the bulldozer he was driving went off the face of a grizzley.</t>
  </si>
  <si>
    <t>Blackfellow Creek Mine, Fossilbrook</t>
  </si>
  <si>
    <t>Rock Bolter</t>
  </si>
  <si>
    <t>Fatally injured when he was caught in the rod mill of the No. 2 mill.</t>
  </si>
  <si>
    <t>North Hope Mine</t>
  </si>
  <si>
    <t>Fatally injured when the front end loader that the was operating overturned.</t>
  </si>
  <si>
    <t>Fatally injured as a result of a blasting accident when a round of six holes had been fired in a glory hole but only five were counted.</t>
  </si>
  <si>
    <t>Downfall Creek Sewer Project, Everton Park</t>
  </si>
  <si>
    <t>Joan Mine, Ballara</t>
  </si>
  <si>
    <t>Ravenshoe Tin Dredging Ltd, Mount Garnet</t>
  </si>
  <si>
    <t>Surface - Dredge</t>
  </si>
  <si>
    <t>Fatally injured from a rock fall.</t>
  </si>
  <si>
    <t>Work Experience – Trades Assistant</t>
  </si>
  <si>
    <t>Fatally injured during the summer vacation when a switchboard cabinet he was assisting to move tipped over and crushed his head against a concrete wall.</t>
  </si>
  <si>
    <t>Esperanze Leases</t>
  </si>
  <si>
    <t>Mining Lease No. 136, Brigooda</t>
  </si>
  <si>
    <t>Casual Visitor</t>
  </si>
  <si>
    <t>Fatally injured when an overhanging section of the open pit face, approximately 8 feet high, collapsed without warning and buried the deceased.</t>
  </si>
  <si>
    <t>Fatally injured when he fell 11 metres from a scaffold secured to the eastern wall inside the fine ore bin to the concrete base of the bin.</t>
  </si>
  <si>
    <t>Gympie and Upper Mary Gold Fields</t>
  </si>
  <si>
    <t>Lighted candle left under box of dynamite produced fatal levels of noxious gases.</t>
  </si>
  <si>
    <t>Fatal levels of carbonic acid gas, a.k.a 'choke damp'.</t>
  </si>
  <si>
    <t>St. Patrick Block Lease</t>
  </si>
  <si>
    <t>North Australian No. 8</t>
  </si>
  <si>
    <t>Drilling out charge when it detonated inflicting fatal injuries.</t>
  </si>
  <si>
    <t>Fatal injuries from falling down shaft.</t>
  </si>
  <si>
    <t>Drowned in Old Identity prospecting claim.</t>
  </si>
  <si>
    <t>Queen Line</t>
  </si>
  <si>
    <t>Received fatal injuries after falling down underlie shaft</t>
  </si>
  <si>
    <t>Just In Time No. 3</t>
  </si>
  <si>
    <t>Fataly injured when bucket fell down underlie shaft crushing him at the bottom.</t>
  </si>
  <si>
    <t>Imperial Lease</t>
  </si>
  <si>
    <t>Fall of mullock from hanging-wall caused serious injury, died two months later.</t>
  </si>
  <si>
    <t>Pioneer PC</t>
  </si>
  <si>
    <t>Fatal injury after falling off ladder at 30ft and having charges detonate after fall.</t>
  </si>
  <si>
    <t>Home Rule PC</t>
  </si>
  <si>
    <t>Fatally injured after falling off a ladder.</t>
  </si>
  <si>
    <t>Tyrconnel PC</t>
  </si>
  <si>
    <t>Homeward Bound PC</t>
  </si>
  <si>
    <t>Fatally injured from fall of earth.</t>
  </si>
  <si>
    <t>Fatally injured from fall of earth through a broken timber.</t>
  </si>
  <si>
    <t>Smothered by fall of earth.</t>
  </si>
  <si>
    <t>Rishton, Charters Towers</t>
  </si>
  <si>
    <t>Cape River, Charters Towers</t>
  </si>
  <si>
    <t>Fatal skull fracture from falling bucket.</t>
  </si>
  <si>
    <t>North Glanmire Company</t>
  </si>
  <si>
    <t>Fataly injured by a fall of mullock</t>
  </si>
  <si>
    <t>Crushed by ascending cage while trying to step off.</t>
  </si>
  <si>
    <t>Great Eastern, Gympie</t>
  </si>
  <si>
    <t>Fatal injuries after falling from a brace.</t>
  </si>
  <si>
    <t>Fatal injury when bucket caught cage-guide then sprung out crushing deceased.</t>
  </si>
  <si>
    <t>Crown and Phoenix Extended, Gympie</t>
  </si>
  <si>
    <t>Welcome Claim No. 2, Tenningering</t>
  </si>
  <si>
    <t>Fatally injured after falling down underlie-shaft.</t>
  </si>
  <si>
    <t>Nicholls' Lease, Gympie</t>
  </si>
  <si>
    <t>Fatally crushed in the arms of a winding spider.</t>
  </si>
  <si>
    <t>North Glanmire No. 1, Gympie</t>
  </si>
  <si>
    <t>Fatal injuries after falling down a shaft in a loaded truck.</t>
  </si>
  <si>
    <t>Lucknow Surprise, Gympie</t>
  </si>
  <si>
    <t>Drowned after falling down shaft into water and underlie.</t>
  </si>
  <si>
    <t>South Wilmot No. 1, Gympie</t>
  </si>
  <si>
    <t>Spero Meliora, Etheridge</t>
  </si>
  <si>
    <t>Fatally crushed in fall of rock due to lack of timbering.</t>
  </si>
  <si>
    <t>Durham, Etheridge</t>
  </si>
  <si>
    <t>Fatally injured when struck by a bucket after the associated rope's rivet snapped.</t>
  </si>
  <si>
    <t>Galena Mine, Gladstone</t>
  </si>
  <si>
    <t>Fatally injured from a fall of earth in a glory hole.</t>
  </si>
  <si>
    <t>Fatally injured from a fall of earth in a glory hole</t>
  </si>
  <si>
    <t>Fatally injured from a fall of ground in a stope.</t>
  </si>
  <si>
    <t>Fatally injured when a grid broke and he fell 18 feet and ore bin in the pass ran down on him.</t>
  </si>
  <si>
    <t>Mount Coolon Reduction Plant, Mount Coolan</t>
  </si>
  <si>
    <t>Fatally injured when he stepped on an ore bin to make it run, but being caved in underneath, it fell in and he was smothered.</t>
  </si>
  <si>
    <t>Richmond Road Quarry, Brisbane</t>
  </si>
  <si>
    <t>Fatally injured when he was buried by a fall of rock resulting from firing a shot.</t>
  </si>
  <si>
    <t>Big Reef Mine, Forsayth</t>
  </si>
  <si>
    <t>Fatally injured when he was struck by a falling ladder and fell 70 feet down the shaft.</t>
  </si>
  <si>
    <t>Gregory’s Try Again Mine, Charters Towers</t>
  </si>
  <si>
    <t>Fatally injured by a fall of ground in a shallow trench.</t>
  </si>
  <si>
    <t>Stanthorpe</t>
  </si>
  <si>
    <t>Fatally injured when a large piece of ground fell from the side of the trench he was working in.</t>
  </si>
  <si>
    <t>Long Tom Mine, Mielere</t>
  </si>
  <si>
    <t>Fatally injured when the roof of a room collapsed on him.</t>
  </si>
  <si>
    <t>Lord Stanley Mine, Charters Towers</t>
  </si>
  <si>
    <t>Fatally injured from a fall of earth in a trench.</t>
  </si>
  <si>
    <t>Fatally injured when the bored into a missed hole.</t>
  </si>
  <si>
    <t>Hamilton’s Mill, Cracow</t>
  </si>
  <si>
    <t>Fatally injured when he was caught in a belt and dashed against the shafting supports.</t>
  </si>
  <si>
    <t>Fatally injured through a bar steel he was carrying that came into contact with an overhead cable carrying 440 volts.</t>
  </si>
  <si>
    <t>Moggill Quarry, Brisbane</t>
  </si>
  <si>
    <t>Fatally injured when a stone fell from the face and struck a truck which overturned on him.</t>
  </si>
  <si>
    <t>Belgay Mine, Pentland, Charters Towers</t>
  </si>
  <si>
    <t>Fatally injured by carbon monoxide gas on descending an idle shaft.</t>
  </si>
  <si>
    <t>Hawk Mine, Kangaroo Hills</t>
  </si>
  <si>
    <t>Fatally injured when he was buried from a fall of earth.</t>
  </si>
  <si>
    <t>Fatally injured when a drive collapsed and buried him.</t>
  </si>
  <si>
    <t>Fatally injured from a fall of ground in a rise.</t>
  </si>
  <si>
    <t>Fatally injured when he placed a sheet of galvanized iron to protect himself from the weather when it came into contact with an uncovered switch resulting in an electric shock.</t>
  </si>
  <si>
    <t>Fatally injured when he fell 40 feet down Davidson’s Shaft from No. 6 plat to the bottom.</t>
  </si>
  <si>
    <t>Black Jack Mine, Charters Towers</t>
  </si>
  <si>
    <t>Pluto’s Gully Mine, Batavia</t>
  </si>
  <si>
    <t>Fatally injured from a fall of earth from the side of a shallow open-cut.</t>
  </si>
  <si>
    <t>Hawkin’s Hill Mine, Georgetown</t>
  </si>
  <si>
    <t>Fatally injured from a fall of stone from the roof of the stope.</t>
  </si>
  <si>
    <t>Poverty Mine, Georgetown</t>
  </si>
  <si>
    <t>Fatally injured from a fall of ground from a hanging wall in the shaft sump.</t>
  </si>
  <si>
    <t>Grasstree Mine, Grasstree</t>
  </si>
  <si>
    <t>Fatally injured when he struck an unexploded charge with a gad after firing in the bottom of a winze.</t>
  </si>
  <si>
    <t>Fatally injured when he was caught in a premature explosion.</t>
  </si>
  <si>
    <t>Mackay Harbour Board, Mount Bassett</t>
  </si>
  <si>
    <t>Fatally injured when a large stone fell and jammed him against another rock.</t>
  </si>
  <si>
    <t>Mount Coolon Mine, Mount Coolon</t>
  </si>
  <si>
    <t>Eungella Mine, Eungella</t>
  </si>
  <si>
    <t>Fatally injured when he fell to the bottom of a shaft.</t>
  </si>
  <si>
    <t>Lady Rose Mine, Ballara</t>
  </si>
  <si>
    <t>Fatally injured when he was buried by a fall of ground in a shaft.</t>
  </si>
  <si>
    <t>Bismuth Products Mine, Biggenden</t>
  </si>
  <si>
    <t>Fatally injured when a falling stone knocked him off a ladder in a shaft.</t>
  </si>
  <si>
    <t>Fatally injured when a passing truck pushed a piece of timber against his legs.</t>
  </si>
  <si>
    <t>Pratten Battery Mine, Pratten</t>
  </si>
  <si>
    <t>Fatally injured when his clothing caught on a stud on a revolving intermediate shaft.</t>
  </si>
  <si>
    <t>Fatally injured when the steam shovel boiler burst.</t>
  </si>
  <si>
    <t>Sunset No. 2 Mine, Ravenswood</t>
  </si>
  <si>
    <t>Bonnie Doon Central Mine, Charters Towers</t>
  </si>
  <si>
    <t>Fatally injured when he returned to fire again one of the holes that he thought he had not properly lit which exploded when he reached the face.</t>
  </si>
  <si>
    <t>Mount Bassett Quarry, Mackay</t>
  </si>
  <si>
    <t>Fatally injured when he was hit on the head by a flying stone during blasting operations.</t>
  </si>
  <si>
    <t>Fatally injured when he was struck by a pole that fell down the ladderway.</t>
  </si>
  <si>
    <t>Homeward Bound Mine, Mielere</t>
  </si>
  <si>
    <t>You Owe Me Mine, Mielere</t>
  </si>
  <si>
    <t>Fatally injured when he came into contact with a live wire.</t>
  </si>
  <si>
    <t>Perseverance Mine, Cloncurry</t>
  </si>
  <si>
    <t>Fatally injured when he bored into an unexpected charge with a jack hammer.</t>
  </si>
  <si>
    <t>Fatally injured when a footwall machine bored into a portion of an unexpected charge.</t>
  </si>
  <si>
    <t>Fatally injured when he was caught between the cage and shaft and fell to the bottom of the shaft.</t>
  </si>
  <si>
    <t>Fatally injured when he fell 40 feet into a stope.</t>
  </si>
  <si>
    <t>Sundry</t>
  </si>
  <si>
    <t>Fatally injured when they were buried under the chute overflow.</t>
  </si>
  <si>
    <t>Gulmoller Mine, Proserpine</t>
  </si>
  <si>
    <t>Fatally injured when a piece of ground came away from the greasy head.</t>
  </si>
  <si>
    <t>P A No. 1285, Little Yabba Creek</t>
  </si>
  <si>
    <t>Peninsular Hope Mine, Portland Roads</t>
  </si>
  <si>
    <t>Bullfinch Mine, Charters Towers</t>
  </si>
  <si>
    <t>Fatally injured when he was struck on the head by a windlass handle.</t>
  </si>
  <si>
    <t>Jnenburra Limestone Quarry, Cloncurry</t>
  </si>
  <si>
    <t>Fatally injured when an empty truck ran down the incline and into the quarry striking him.</t>
  </si>
  <si>
    <t>Fatally injured when he was buried under sinter in a bin at the smelters.</t>
  </si>
  <si>
    <t>Golden Hope Mine, Gladstonbury</t>
  </si>
  <si>
    <t>Soldier Bird Mine, Miclere</t>
  </si>
  <si>
    <t>Fatally injured when he was crushed between flying rail of a loco and the wall of a cross-cut while a rake of trucks was being loaded from a chute.</t>
  </si>
  <si>
    <t>Horn Island Mine</t>
  </si>
  <si>
    <t>Fatally injured when he was crushed in the cab of his 4WD when a CAT haul truck ran over his vehicle.</t>
  </si>
  <si>
    <t>Fatally injured when he fell and was run over by the first wagon of a cement train.</t>
  </si>
  <si>
    <t>Rigger</t>
  </si>
  <si>
    <t>Fatally injured when a slab of rock fell from the side wall pinning him against the boom of a drill jumbo.  The rock bolt holes had been drilled, but the bolts had not yet been inserted.</t>
  </si>
  <si>
    <t>Greenvale Mine</t>
  </si>
  <si>
    <t>Dump Truck Driver</t>
  </si>
  <si>
    <t>Fatally injured when the empty off-road dump truck he was driving skidded across the haul road and collided with another truck causing him to be thrown from the cab.</t>
  </si>
  <si>
    <t>Load Haul-Dump Unit Operator</t>
  </si>
  <si>
    <t>Fatally injured when he drove his unit through a warning barricade and fell into an open stope.</t>
  </si>
  <si>
    <t>Fatally injured when he was crushed by falling steelwork when a tower collapsed.</t>
  </si>
  <si>
    <t>Fatally injured when a hang-up in a draw-point collapsed on him.</t>
  </si>
  <si>
    <t>Fatally injured from burns he sustained form molten lead which spilt from the ladle when the hook became detatched.</t>
  </si>
  <si>
    <t>Fatally injured when he fell through an opening at the top of a bin.</t>
  </si>
  <si>
    <t>Kynuna Mine</t>
  </si>
  <si>
    <t>Opal Miner</t>
  </si>
  <si>
    <t>Fatally injured when he became buried from a fall of rock from the face where he was working.</t>
  </si>
  <si>
    <t>Tick Hill Mine</t>
  </si>
  <si>
    <t>Fatally injured when he became crushed between the lip of a loader bucket and an underground development face.</t>
  </si>
  <si>
    <t>West Moreland Mine</t>
  </si>
  <si>
    <t>Exploration  (Geologist and Pilot)</t>
  </si>
  <si>
    <t>Fatally injured when the helicopter they were in for an exploration drilling program crashed.</t>
  </si>
  <si>
    <t>Tichum Creek Quarry</t>
  </si>
  <si>
    <t>Fatally injured when the dump truck he was operating fell over the quarry face.</t>
  </si>
  <si>
    <t>EPM, Cloncurry</t>
  </si>
  <si>
    <t>Exploration</t>
  </si>
  <si>
    <t>Fatally injured when their aircraft conducting low level geophysical surveys crashed.</t>
  </si>
  <si>
    <t>Fatally injured when he became crushed between two ore wagons in an underground workshop.</t>
  </si>
  <si>
    <t>Fatally injured when he fell through the floor in the copper concentrator.</t>
  </si>
  <si>
    <t>Fatally injured when the loader he was operating fell into a stope.</t>
  </si>
  <si>
    <t>Selwyn Mine</t>
  </si>
  <si>
    <t>Fatally injured when he fell from the forklift truck he was operating and it ran over him.</t>
  </si>
  <si>
    <t>Mount Elliot Mine</t>
  </si>
  <si>
    <t>Cannington Mine</t>
  </si>
  <si>
    <t>Fatally injured when he fell from the deck of a sinking stage in a shaft.</t>
  </si>
  <si>
    <t>Phosphate Hill Mine, WMC Fertilizers</t>
  </si>
  <si>
    <t>Hadleigh Castle Mine</t>
  </si>
  <si>
    <t>Mount Hay Tourist Mine</t>
  </si>
  <si>
    <t>Fatally injured when he was struck by a rock which fell from the face of an excavation where he was fossicking.</t>
  </si>
  <si>
    <t>Highway Reward Mine</t>
  </si>
  <si>
    <t>Fatally injured when he became caught in the articulation point, between the cab and the front mudguard of an Elphinstone 2900 loader.</t>
  </si>
  <si>
    <t>Pajingo Gold Mine</t>
  </si>
  <si>
    <t>Fatally injured when trying to remove a deflated outer rear tyre assembly from the truck when there was a sudden expulsion of air from the inner wheel.  This expulsion of air projected the outer assembly 13 metres, striking the deceased.</t>
  </si>
  <si>
    <t>Fatally injured when he was struck by a rock which fell from open stope into the drawpoint.</t>
  </si>
  <si>
    <t>Mount Windsor Station</t>
  </si>
  <si>
    <t>Visitor</t>
  </si>
  <si>
    <t>Fatally injured when she was struck by a front-end loader.</t>
  </si>
  <si>
    <t>Fatally injured when he fell over face with his trac drill.</t>
  </si>
  <si>
    <t>Bracalba Quarry</t>
  </si>
  <si>
    <t xml:space="preserve">Male </t>
  </si>
  <si>
    <t>Child</t>
  </si>
  <si>
    <t>Died in fire in caretaker’s residence</t>
  </si>
  <si>
    <t>Fatally injured when run over by loader</t>
  </si>
  <si>
    <t>Fatally injured when loader toppled on and crushed him.</t>
  </si>
  <si>
    <t>Fatally injured when the main basket detached from the tool carrier and fell to the ground.</t>
  </si>
  <si>
    <t>Fatally injured when crushed between a light vehicle and a man basket attached to a loader.</t>
  </si>
  <si>
    <t>Fatally injured when struck by falling hopper door of a mobile crusher when he was preparing to remove the door from the crusher.</t>
  </si>
  <si>
    <t>Fatally injured when loader he was operating fell into open stope.</t>
  </si>
  <si>
    <t>Roseneath Quarry</t>
  </si>
  <si>
    <t>Worker truck tipped over and crashed when coming down haul road</t>
  </si>
  <si>
    <t>Moranbah South Quarry</t>
  </si>
  <si>
    <t>Fatally injured after becoming entangled in a conveyor.</t>
  </si>
  <si>
    <t>Fatally injured when he was run over by a front-end loader.</t>
  </si>
  <si>
    <t>Fatally injured when he was struck by a pump being lifted out of a sump by a mobile crane.</t>
  </si>
  <si>
    <t>Fatally injured when he fell through a guard railing 30 feet to the ground below.</t>
  </si>
  <si>
    <t>Fatally injured when he fell 50 feet into an ore pocket on No. 9 level.</t>
  </si>
  <si>
    <t>Orphan Mine, Dobbyn</t>
  </si>
  <si>
    <t>Fatally injured as he was being lowered down the main shaft, in which dewatering operations were proceeding, when he was overcome by carbon dioxide gas, causing him to fall from the bucket and drown.</t>
  </si>
  <si>
    <t>Fatally injured when he was travelling in a bucket to the top of the partly completed chimney stack and when the bucket was overwound through the working platform at the top of the stack, he attempted to jump onto the platform but slipped and fell through the opening to the ground.</t>
  </si>
  <si>
    <t>Scraper Operator’s Assistant</t>
  </si>
  <si>
    <t>Fatally injured during scraping operations when the scraper hoe accidentally fell down the ore pass and he stepped on a plank across the pass to find it when he fell down the pass.</t>
  </si>
  <si>
    <t>Tableland Tin Dredging, Mount Garnet</t>
  </si>
  <si>
    <t>Boilermaker</t>
  </si>
  <si>
    <t>Fatally injured when he was assisting in the positioning of a coal hopper section in the power house when the failure of a wire sling caused the hopper section to fall onto him.</t>
  </si>
  <si>
    <t>Motor Operator</t>
  </si>
  <si>
    <t>Klondyke Mine, Cracow</t>
  </si>
  <si>
    <t>Electric Locomotive Operator</t>
  </si>
  <si>
    <t>Widgee Cyanide Works, Gympie</t>
  </si>
  <si>
    <t>Part Owner</t>
  </si>
  <si>
    <t>Machine Miner</t>
  </si>
  <si>
    <t>Fatally injured when he fell down a fill pass into V72 stope, a distance of 300 feet.</t>
  </si>
  <si>
    <t>Fatally injured when the bulldozer that he was driving fell into a concentrate bin on the patio floor at the Copper Smelter.</t>
  </si>
  <si>
    <t>Red Hill Mine, Kirrama</t>
  </si>
  <si>
    <t>Fatally injured from a fall of ground from a hanging wall of the stope.</t>
  </si>
  <si>
    <t>Rutile Sands Proprietary, Currumbin Treatment Plant</t>
  </si>
  <si>
    <t>Fatally injured as a result of the collapse of a stack of bagged concentrates.</t>
  </si>
  <si>
    <t>Sampler – No. 2 Mill</t>
  </si>
  <si>
    <t>Golden Plateau NL Mine, Cracow</t>
  </si>
  <si>
    <t>Fatally injured from an explosion of a charge of gelignite.</t>
  </si>
  <si>
    <t>Mule Operator</t>
  </si>
  <si>
    <t>Linesman</t>
  </si>
  <si>
    <t>Braceman</t>
  </si>
  <si>
    <t>Blackall Quarry, Blackall</t>
  </si>
  <si>
    <t>Fatally injured when the wall of a trench caved in.</t>
  </si>
  <si>
    <t>Brakeman</t>
  </si>
  <si>
    <t>Train Driver</t>
  </si>
  <si>
    <t>Electric Mule Driver</t>
  </si>
  <si>
    <t>Magazine Keeper</t>
  </si>
  <si>
    <t>Fatally injured from an explosion that occurred while he was handling a box of No. 6 detonators in the fuse cutting and capping shed.</t>
  </si>
  <si>
    <t>Machine Miners</t>
  </si>
  <si>
    <t>Mill Operator</t>
  </si>
  <si>
    <t>Last Chance, Rockhampton</t>
  </si>
  <si>
    <t>Fatally injured after falling down a shaft.</t>
  </si>
  <si>
    <t>Banner of Freedom, Croydon</t>
  </si>
  <si>
    <t>Fatally injured from rock fall.</t>
  </si>
  <si>
    <t>Mills' United, Charters Towers</t>
  </si>
  <si>
    <t>Fatally injured from fall of rock.</t>
  </si>
  <si>
    <t>25/10/1889</t>
  </si>
  <si>
    <t>Brilliant Extended, Charters Towers</t>
  </si>
  <si>
    <t>Fatal injuries after falling down shaft.</t>
  </si>
  <si>
    <t>Alluvial Claim, Clermont</t>
  </si>
  <si>
    <t>Fatally injured due to rock fall attributable to poor timbering.</t>
  </si>
  <si>
    <t>Day Dawn Block,  Charters Towers</t>
  </si>
  <si>
    <t>Fatal injuries from rock fall while securing ground</t>
  </si>
  <si>
    <t>Golden Surprise, Charters Towers</t>
  </si>
  <si>
    <t>Fatally injured from rock fall in underlie.</t>
  </si>
  <si>
    <t>Poisoned by fumes after firing gelegnite, died three days later.</t>
  </si>
  <si>
    <t>Clares's Worcester and Victory, Charters Towers</t>
  </si>
  <si>
    <t>Fatally injured when caught by an ascending truck in underlie.</t>
  </si>
  <si>
    <t>Victory No. 4, Gympie</t>
  </si>
  <si>
    <t>Fatally injured after falling 60ft from a ladder</t>
  </si>
  <si>
    <t>Day Dawn PC</t>
  </si>
  <si>
    <t>Fatal injuries after falling down underlie shaft while doing repairs.</t>
  </si>
  <si>
    <t>Mount Perry, Tenningering</t>
  </si>
  <si>
    <t>Fatally injured from fall down shaft.</t>
  </si>
  <si>
    <t>South Glanmire, Gympie</t>
  </si>
  <si>
    <t>Fatally injured after rock fall and arm required amputation.</t>
  </si>
  <si>
    <t>Fatally injured when loading a winding rope at the railway siding and one of the sheer legs snapped and the other fell on his head, fracturing his skull.</t>
  </si>
  <si>
    <t>Fatally injured while working at the face breaking away a new bord, and about 1 tonne of coal came away from the face. The fall was caused by the ordinary crush at the face. The place had been standing for some weeks. Worker was killed by the fall.</t>
  </si>
  <si>
    <t>Fatally injured when he fell into a fine ore bin and was smothered.</t>
  </si>
  <si>
    <t>Fatally injured in a sewerage trench when there was a collapse of ground on him.</t>
  </si>
  <si>
    <t>Sewer trench</t>
  </si>
  <si>
    <t>Fatally injured as a result of a fall of earth in a sewer trench</t>
  </si>
  <si>
    <t>Gladstone Sewer Trench</t>
  </si>
  <si>
    <t>White Rock Quarry</t>
  </si>
  <si>
    <t>Johnson Shire Council Quarry</t>
  </si>
  <si>
    <t>Fatally injured when caught between pulley and conveyor belt causing crush injuries.</t>
  </si>
  <si>
    <t>Echlin Street Quarry</t>
  </si>
  <si>
    <t>Fatally injured when crushed between the rear of his truck and a mechanical shovel which was being shifted.</t>
  </si>
  <si>
    <t>Inquiry held 1971</t>
  </si>
  <si>
    <t>Fatally injured when engulfed by a slide of sand.</t>
  </si>
  <si>
    <t>Inquiry 1971</t>
  </si>
  <si>
    <t>Details not known</t>
  </si>
  <si>
    <t>Peak Downs Open-Cut Mine</t>
  </si>
  <si>
    <t>Fatally injured when a vehicle overturned on the haul road.</t>
  </si>
  <si>
    <t>Darlington Quarry</t>
  </si>
  <si>
    <t>Bayside Sand Mining Operation, Consolidated Rutile Limited</t>
  </si>
  <si>
    <t>Year</t>
  </si>
  <si>
    <t>Persons employed</t>
  </si>
  <si>
    <t>Annual Reports 1877 - 1991/92 &amp; 1996/97 - 1998/99</t>
  </si>
  <si>
    <t>Fatal and Lost Time Injuries and Diseases in Queensland Metalliferous Mines and Quarries Reports 1992/93 - 1995/96</t>
  </si>
  <si>
    <t>*1982/83</t>
  </si>
  <si>
    <t>*1/1/82 - 30/6/83</t>
  </si>
  <si>
    <t>Date</t>
  </si>
  <si>
    <t>Mine</t>
  </si>
  <si>
    <t>Gender</t>
  </si>
  <si>
    <t>Incident Description</t>
  </si>
  <si>
    <t>Accident Location</t>
  </si>
  <si>
    <t>1877</t>
  </si>
  <si>
    <t>6/6/1880</t>
  </si>
  <si>
    <t>4/8/1880</t>
  </si>
  <si>
    <t>8/10/1880</t>
  </si>
  <si>
    <t>Fatally injured when he fell from the brace of the mine down the shaft, a depth of 700 feet.</t>
  </si>
  <si>
    <t>1/2/1881</t>
  </si>
  <si>
    <t>9/5/1881</t>
  </si>
  <si>
    <t>16/5/1881</t>
  </si>
  <si>
    <t>30/6/1881</t>
  </si>
  <si>
    <t>24/8/1881</t>
  </si>
  <si>
    <t>30/8/1881</t>
  </si>
  <si>
    <t>2/9/1881</t>
  </si>
  <si>
    <t>15/9/1881</t>
  </si>
  <si>
    <t>16/9/1881</t>
  </si>
  <si>
    <t>20/9/1881</t>
  </si>
  <si>
    <t>5/10/1881</t>
  </si>
  <si>
    <t>12/10/1881</t>
  </si>
  <si>
    <t>10/1/1882</t>
  </si>
  <si>
    <t>19/1/1882</t>
  </si>
  <si>
    <t>27/1/1882</t>
  </si>
  <si>
    <t>4/3/1882</t>
  </si>
  <si>
    <t>20/5/1882</t>
  </si>
  <si>
    <t>27/5/1882</t>
  </si>
  <si>
    <t>2/6/1882</t>
  </si>
  <si>
    <t>31/8/1882</t>
  </si>
  <si>
    <t>01/9/1882</t>
  </si>
  <si>
    <t>21/11/1882</t>
  </si>
  <si>
    <t>30/11/1882</t>
  </si>
  <si>
    <t>26/1/1883</t>
  </si>
  <si>
    <t>29/3/1883</t>
  </si>
  <si>
    <t>16/10/1883</t>
  </si>
  <si>
    <t>20/2/1884</t>
  </si>
  <si>
    <t>26/2/1884</t>
  </si>
  <si>
    <t>4/3/1884</t>
  </si>
  <si>
    <t>7/3/1884</t>
  </si>
  <si>
    <t>26/7/1884</t>
  </si>
  <si>
    <t>11/8/1884</t>
  </si>
  <si>
    <t>13/8/1884</t>
  </si>
  <si>
    <t>23/10/1884</t>
  </si>
  <si>
    <t>17/11/1884</t>
  </si>
  <si>
    <t>13/1/1885</t>
  </si>
  <si>
    <t>7/2/1885</t>
  </si>
  <si>
    <t>12/3/1885</t>
  </si>
  <si>
    <t>14/3/1885</t>
  </si>
  <si>
    <t>6/4/1885</t>
  </si>
  <si>
    <t>27/5/1885</t>
  </si>
  <si>
    <t>8/6/1885</t>
  </si>
  <si>
    <t>11/8/1885</t>
  </si>
  <si>
    <t>14/8/1885</t>
  </si>
  <si>
    <t>25/8/1885</t>
  </si>
  <si>
    <t>17/9/1885</t>
  </si>
  <si>
    <t>29/11/1885</t>
  </si>
  <si>
    <t>23/12/1885</t>
  </si>
  <si>
    <t>12/4/1886</t>
  </si>
  <si>
    <t>7/7/1886</t>
  </si>
  <si>
    <t>Occupation</t>
  </si>
  <si>
    <t>Fatally injured when he was struck by flyrock from blasting that was being carried out in a stockpile area.</t>
  </si>
  <si>
    <t>31/10/1882</t>
  </si>
  <si>
    <t>29/9/1883</t>
  </si>
  <si>
    <t>8/10/1885</t>
  </si>
  <si>
    <t>20/10/1885</t>
  </si>
  <si>
    <t>3/5/1885</t>
  </si>
  <si>
    <t>7/5/1886</t>
  </si>
  <si>
    <t>18/1/1887</t>
  </si>
  <si>
    <t>26/5/1887</t>
  </si>
  <si>
    <t>17/9/1888</t>
  </si>
  <si>
    <t>9/10/1888</t>
  </si>
  <si>
    <t>18/4/1889</t>
  </si>
  <si>
    <t>11/7/1889</t>
  </si>
  <si>
    <t>16/5/1889</t>
  </si>
  <si>
    <t>2/12/1889</t>
  </si>
  <si>
    <t>15/1/1890</t>
  </si>
  <si>
    <t>10/9/1890</t>
  </si>
  <si>
    <t>8/10/1890</t>
  </si>
  <si>
    <t>1/12/1890</t>
  </si>
  <si>
    <t>5/4/1892</t>
  </si>
  <si>
    <t>29/7/1892</t>
  </si>
  <si>
    <t>16/11/1892</t>
  </si>
  <si>
    <t>17/11/1892</t>
  </si>
  <si>
    <t>4/2/1893</t>
  </si>
  <si>
    <t>21/9/1893</t>
  </si>
  <si>
    <t>11/10/1893</t>
  </si>
  <si>
    <t>15/11/1893</t>
  </si>
  <si>
    <t>18/10/1894</t>
  </si>
  <si>
    <t>4/6/1895</t>
  </si>
  <si>
    <t>26/2/1896</t>
  </si>
  <si>
    <t>22/6/1896</t>
  </si>
  <si>
    <t>19/8/1896</t>
  </si>
  <si>
    <t>26/7/1897</t>
  </si>
  <si>
    <t>23/8/1897</t>
  </si>
  <si>
    <t>27/11/1899</t>
  </si>
  <si>
    <t>Fatally injured whilst engaged in stripping the airshaft and on descending after firing two shots, they started to fill the muck from off the stage.  The staging gave way precipitating both men 500 ft to the bottom of the shaft.</t>
  </si>
  <si>
    <t>21/7/1886</t>
  </si>
  <si>
    <t>31/7/1886</t>
  </si>
  <si>
    <t>4/10/1886</t>
  </si>
  <si>
    <t>13/9/1886</t>
  </si>
  <si>
    <t>8/10/1886</t>
  </si>
  <si>
    <t>22/1/1887</t>
  </si>
  <si>
    <t>2/4/1887</t>
  </si>
  <si>
    <t>19/4/1887</t>
  </si>
  <si>
    <t>30/8/1887</t>
  </si>
  <si>
    <t>14/11/1887</t>
  </si>
  <si>
    <t>17/11/1887</t>
  </si>
  <si>
    <t>21/12/1887</t>
  </si>
  <si>
    <t>15/11/1887</t>
  </si>
  <si>
    <t>25/12/1887</t>
  </si>
  <si>
    <t>24/1/1888</t>
  </si>
  <si>
    <t>3/2/1888</t>
  </si>
  <si>
    <t>4/2/1888</t>
  </si>
  <si>
    <t>7/2/1888</t>
  </si>
  <si>
    <t>16/2/1888</t>
  </si>
  <si>
    <t>15/2/1888</t>
  </si>
  <si>
    <t>19/4/1888</t>
  </si>
  <si>
    <t>24/5/1888</t>
  </si>
  <si>
    <t>30/5/1888</t>
  </si>
  <si>
    <t>9/6/1888</t>
  </si>
  <si>
    <t>18/6/1888</t>
  </si>
  <si>
    <t>2/7/1888</t>
  </si>
  <si>
    <t>5/7/1888</t>
  </si>
  <si>
    <t>31/7/1888</t>
  </si>
  <si>
    <t>2/8/1888</t>
  </si>
  <si>
    <t>25/8/1888</t>
  </si>
  <si>
    <t>11/9/1888</t>
  </si>
  <si>
    <t>18/9/1888</t>
  </si>
  <si>
    <t>22/9/1888</t>
  </si>
  <si>
    <t>6/11/1888</t>
  </si>
  <si>
    <t>26/11/1888</t>
  </si>
  <si>
    <t>28/11/1888</t>
  </si>
  <si>
    <t>5/12/1888</t>
  </si>
  <si>
    <t>6/12/1888</t>
  </si>
  <si>
    <t>18/12/1888</t>
  </si>
  <si>
    <t>26/2/1889</t>
  </si>
  <si>
    <t>28/2/1889</t>
  </si>
  <si>
    <t>1/3/1889</t>
  </si>
  <si>
    <t>1/4/1889</t>
  </si>
  <si>
    <t>10/4/1889</t>
  </si>
  <si>
    <t>11/5/1889</t>
  </si>
  <si>
    <t>29/5/1889</t>
  </si>
  <si>
    <t>24/6/1889</t>
  </si>
  <si>
    <t>1/7/1889</t>
  </si>
  <si>
    <t>2/7/1889</t>
  </si>
  <si>
    <t>18/7/1889</t>
  </si>
  <si>
    <t>10/8/1889</t>
  </si>
  <si>
    <t>27/8/1889</t>
  </si>
  <si>
    <t>3/10/1889</t>
  </si>
  <si>
    <t>29/11/1889</t>
  </si>
  <si>
    <t>5/12/1889</t>
  </si>
  <si>
    <t>3/1/1890</t>
  </si>
  <si>
    <t>13/1/1890</t>
  </si>
  <si>
    <t>11/2/1890</t>
  </si>
  <si>
    <t>13/2/1890</t>
  </si>
  <si>
    <t>18/3/1890</t>
  </si>
  <si>
    <t>8/4/1890</t>
  </si>
  <si>
    <t>1/5/1890</t>
  </si>
  <si>
    <t>19/5/1890</t>
  </si>
  <si>
    <t>3/6/1890</t>
  </si>
  <si>
    <t>5/6/1890</t>
  </si>
  <si>
    <t>26/6/1890</t>
  </si>
  <si>
    <t>13/8/1890</t>
  </si>
  <si>
    <t>14/8/1890</t>
  </si>
  <si>
    <t>5/10/1890</t>
  </si>
  <si>
    <t>1/11/1890</t>
  </si>
  <si>
    <t>20/1/1891</t>
  </si>
  <si>
    <t>31/1/1891</t>
  </si>
  <si>
    <t>28/3/1891</t>
  </si>
  <si>
    <t>14/5/1891</t>
  </si>
  <si>
    <t>10/6/1891</t>
  </si>
  <si>
    <t>14/7/1891</t>
  </si>
  <si>
    <t>24/7/1891</t>
  </si>
  <si>
    <t>27/7/1891</t>
  </si>
  <si>
    <t>12/9/1891</t>
  </si>
  <si>
    <t>10/11/1891</t>
  </si>
  <si>
    <t>25/11/1891</t>
  </si>
  <si>
    <t>1/12/1891</t>
  </si>
  <si>
    <t>8/2/1892</t>
  </si>
  <si>
    <t>9/2/1892</t>
  </si>
  <si>
    <t>31/3/1892</t>
  </si>
  <si>
    <t>18/3/1892</t>
  </si>
  <si>
    <t>29/3/1892</t>
  </si>
  <si>
    <t>13/5/1892</t>
  </si>
  <si>
    <t>30/5/1892</t>
  </si>
  <si>
    <t>8/7/1892</t>
  </si>
  <si>
    <t>2/8/1892</t>
  </si>
  <si>
    <t>18/9/1892</t>
  </si>
  <si>
    <t>7/10/1892</t>
  </si>
  <si>
    <t>11/11/1892</t>
  </si>
  <si>
    <t>14/11/1892</t>
  </si>
  <si>
    <t>7/12/1892</t>
  </si>
  <si>
    <t>13/12/1892</t>
  </si>
  <si>
    <t>29/12/1892</t>
  </si>
  <si>
    <t>4/1/1893</t>
  </si>
  <si>
    <t>27/1/1893</t>
  </si>
  <si>
    <t>10/3/1893</t>
  </si>
  <si>
    <t>20/4/1893</t>
  </si>
  <si>
    <t>26/4/1893</t>
  </si>
  <si>
    <t>6/6/1893</t>
  </si>
  <si>
    <t>9/6/1893</t>
  </si>
  <si>
    <t>16/6/1893</t>
  </si>
  <si>
    <t>1/7/1893</t>
  </si>
  <si>
    <t>25/7/1893</t>
  </si>
  <si>
    <t>16/9/1893</t>
  </si>
  <si>
    <t>14/10/1893</t>
  </si>
  <si>
    <t>9/12/1893</t>
  </si>
  <si>
    <t>13/12/1893</t>
  </si>
  <si>
    <t>1/1/1894</t>
  </si>
  <si>
    <t>5/1/1894</t>
  </si>
  <si>
    <t>8/1/1894</t>
  </si>
  <si>
    <t>16/2/1894</t>
  </si>
  <si>
    <t>10/4/1894</t>
  </si>
  <si>
    <t>4/5/1894</t>
  </si>
  <si>
    <t>23/5/1894</t>
  </si>
  <si>
    <t>25/5/1894</t>
  </si>
  <si>
    <t>26/7/1894</t>
  </si>
  <si>
    <t>6/10/1894</t>
  </si>
  <si>
    <t>5/11/1894</t>
  </si>
  <si>
    <t>28/11/1894</t>
  </si>
  <si>
    <t>19/12/1894</t>
  </si>
  <si>
    <t>18/1/1895</t>
  </si>
  <si>
    <t>21/1/1895</t>
  </si>
  <si>
    <t>21/2/1895</t>
  </si>
  <si>
    <t>28/2/1895</t>
  </si>
  <si>
    <t>27/2/1895</t>
  </si>
  <si>
    <t>22/7/1895</t>
  </si>
  <si>
    <t>1/8/1895</t>
  </si>
  <si>
    <t>30/9/1895</t>
  </si>
  <si>
    <t>8/10/1895</t>
  </si>
  <si>
    <t>11/10/1895</t>
  </si>
  <si>
    <t>21/10/1895</t>
  </si>
  <si>
    <t>31/10/1895</t>
  </si>
  <si>
    <t>12/12/1895</t>
  </si>
  <si>
    <t>23/12/1895</t>
  </si>
  <si>
    <t>13/1/1896</t>
  </si>
  <si>
    <t>15/1/1896</t>
  </si>
  <si>
    <t>17/3/1896</t>
  </si>
  <si>
    <t>8/4/1896</t>
  </si>
  <si>
    <t>18/4/1896</t>
  </si>
  <si>
    <t>20/4/1896</t>
  </si>
  <si>
    <t>9/5/1896</t>
  </si>
  <si>
    <t>11/6/1896</t>
  </si>
  <si>
    <t>24/6/1896</t>
  </si>
  <si>
    <t>26/6/1896</t>
  </si>
  <si>
    <t>22/8/1896</t>
  </si>
  <si>
    <t>24/8/1896</t>
  </si>
  <si>
    <t>1/9/1896</t>
  </si>
  <si>
    <t>3/10/1896</t>
  </si>
  <si>
    <t>13/10/1896</t>
  </si>
  <si>
    <t>17/11/1896</t>
  </si>
  <si>
    <t>7/12/1896</t>
  </si>
  <si>
    <t>10/12/1896</t>
  </si>
  <si>
    <t>1/1/1897</t>
  </si>
  <si>
    <t>11/1/1897</t>
  </si>
  <si>
    <t>20/1/1897</t>
  </si>
  <si>
    <t>29/3/1897</t>
  </si>
  <si>
    <t>7/4/1897</t>
  </si>
  <si>
    <t>5/5/1897</t>
  </si>
  <si>
    <t>6/5/1897</t>
  </si>
  <si>
    <t>10/5/1897</t>
  </si>
  <si>
    <t>28/6/1897</t>
  </si>
  <si>
    <t>29/7/1897</t>
  </si>
  <si>
    <t>3/8/1897</t>
  </si>
  <si>
    <t>19/8/1897</t>
  </si>
  <si>
    <t>2/10/1897</t>
  </si>
  <si>
    <t>8/11/1897</t>
  </si>
  <si>
    <t>28/12/1897</t>
  </si>
  <si>
    <t>3/1/1898</t>
  </si>
  <si>
    <t>11/1/1898</t>
  </si>
  <si>
    <t>3/2/1898</t>
  </si>
  <si>
    <t>18/3/1898</t>
  </si>
  <si>
    <t>4/5/1898</t>
  </si>
  <si>
    <t>19/5/1898</t>
  </si>
  <si>
    <t>4/6/1898</t>
  </si>
  <si>
    <t>13/6/1898</t>
  </si>
  <si>
    <t>17/6/1898</t>
  </si>
  <si>
    <t>12/7/1898</t>
  </si>
  <si>
    <t>15/8/1898</t>
  </si>
  <si>
    <t>4/9/1898</t>
  </si>
  <si>
    <t>9/9/1898</t>
  </si>
  <si>
    <t>13/9/1898</t>
  </si>
  <si>
    <t>20/9/1898</t>
  </si>
  <si>
    <t>7/10/1898</t>
  </si>
  <si>
    <t>22/11/1898</t>
  </si>
  <si>
    <t>12/12/1898</t>
  </si>
  <si>
    <t>27/1/1899</t>
  </si>
  <si>
    <t>1/2/1899</t>
  </si>
  <si>
    <t>14/2/1899</t>
  </si>
  <si>
    <t>17/2/1899</t>
  </si>
  <si>
    <t>7/3/1899</t>
  </si>
  <si>
    <t>3/4/1899</t>
  </si>
  <si>
    <t>10/4/1899</t>
  </si>
  <si>
    <t>28/4/1899</t>
  </si>
  <si>
    <t>8/6/1899</t>
  </si>
  <si>
    <t>11/6/1899</t>
  </si>
  <si>
    <t>26/6/1899</t>
  </si>
  <si>
    <t>3/7/1899</t>
  </si>
  <si>
    <t>3/10/1899</t>
  </si>
  <si>
    <t>5/10/1899</t>
  </si>
  <si>
    <t>6/10/1899</t>
  </si>
  <si>
    <t>6/11/1899</t>
  </si>
  <si>
    <t>13/12/1899</t>
  </si>
  <si>
    <t>Details unknown</t>
  </si>
  <si>
    <t>Sources:</t>
  </si>
  <si>
    <t>1881</t>
  </si>
  <si>
    <t>n/a</t>
  </si>
  <si>
    <t>No.of fatalities</t>
  </si>
  <si>
    <t>Fatally injured when he fell from the top of a sulphuric acid tank that was under construction.</t>
  </si>
  <si>
    <t>2013/14</t>
  </si>
  <si>
    <t>Grasstree Mine</t>
  </si>
  <si>
    <t>2014/15</t>
  </si>
  <si>
    <t>Dawson Mine</t>
  </si>
  <si>
    <t>Blackwater Mine</t>
  </si>
  <si>
    <t>Contractor fitter</t>
  </si>
  <si>
    <t>Contractor miner</t>
  </si>
  <si>
    <t>Fatally injured when he fell into an ore pass.</t>
  </si>
  <si>
    <t>A 4WD bus veered from the left hand side to the right hand side of a haul road, collided with a bund and overturned. A mineworker in the bus was thrown out and crushed under the overturning bus.</t>
  </si>
  <si>
    <t>While conducting tyre fitting operations on the position 1 wheel of a Cat 777 water cart, a tyre fitting failure occurred resulting in one worker sustaining fatal injuries and the other sustaining significant injuries.</t>
  </si>
  <si>
    <t>A mineworker  was installing secondary support and was fatally injured by a piece of "rib" which broke away and struck him.</t>
  </si>
  <si>
    <t>Fatal Accident details (Trenching incidents)</t>
  </si>
  <si>
    <t>Mt Moss Mine</t>
  </si>
  <si>
    <t xml:space="preserve">An opal miner, working alone in old shallow underground workings, was fatally injured while removing mullock used to backfill a surface excavation that intersected the underground workings.  The material flowed and engulfed him. </t>
  </si>
  <si>
    <t>Yowah Mining Claim 4042</t>
  </si>
  <si>
    <t>Watershed Exploration Project</t>
  </si>
  <si>
    <t xml:space="preserve">Wongabel Quarry </t>
  </si>
  <si>
    <t>Mount Norma Mine</t>
  </si>
  <si>
    <t xml:space="preserve">Century Mine </t>
  </si>
  <si>
    <t xml:space="preserve">Mount Isa Mines  </t>
  </si>
  <si>
    <t>Fatally injured when thrown to the ground from the ladder he was  standing on when the eyebolts which were supporting a sheave assembly for lowering a power cable down a borehole and to which his lanyard was attached failed from shock loading and were pulled violently from the back when the power cable unwound uncontrollably from the cable reel.</t>
  </si>
  <si>
    <t>Mount Isa Mines</t>
  </si>
  <si>
    <t>Fatally injured while operating a load haul dump unit when the loader was engulfed by a rush of fill from a stope that was being filled.</t>
  </si>
  <si>
    <t>Fatally injured while preparing an area for mucking when a fall occurred from the back of the drive where an initial cut for a turn-out had recently been fired.</t>
  </si>
  <si>
    <t>Fatally injured while trying to remove a loose stone from under the bucket of the moving loader.  The driver of the loader did not see the action of the deceased and dragged the bucket over him.</t>
  </si>
  <si>
    <t>Mount Isa Mines - Copper Concentrator</t>
  </si>
  <si>
    <t>Fatally injured when he fell through an open section of a stope cut-off raise.</t>
  </si>
  <si>
    <t>Fatally injured when a large wedge of rock fell on them while mining a development heading with a jumbo drill rig.</t>
  </si>
  <si>
    <t>On 1 February 2015 a worker sustained hip and vertebrae injuries when he was struck by a rock which rolled down the sub level cave drawpoint rill which he was standing on.  He died in hospital while recovering from his injuries on 13 February 2015.</t>
  </si>
  <si>
    <t>Ernest Henry Mine</t>
  </si>
  <si>
    <t xml:space="preserve">Castle Creek Quarry </t>
  </si>
  <si>
    <t>Fatally injured when he was struck on the head by a compressed air line or fittings from the air line while extending the line underground at the mine.</t>
  </si>
  <si>
    <t>Fatally injured when struck by a fall of rock at the face of the development heading while charging the face.</t>
  </si>
  <si>
    <t>Fatally injured when he became caught between a tracked loader and a semi-trailer while his truck was being loaded.</t>
  </si>
  <si>
    <t>Fatally injured when he was struck by a fall of ground while barring down.</t>
  </si>
  <si>
    <t>Fatally injured from a fall of ground while installing rock bolts.</t>
  </si>
  <si>
    <t>Fatally injured while he was drilling blast holes and rock fell onto him.</t>
  </si>
  <si>
    <t>Fatally injured while he was following a water pump being hoisted up the shaft when he and the pump fell to the bottom.</t>
  </si>
  <si>
    <t>Fatally injured from a fall of rock while drilling a rockbolt hole with a rising feed.</t>
  </si>
  <si>
    <t>Fatally injured while the tuyere protection curtain was being withdrawn from the converter vessel as part of a routine scheduled maintenance.  The tuyere protection curtain was a curved steel plate with a mass of 2.4 tonnes.  It broke away from its hinges and fell onto the deceased causing him to fall into the pit below the converter.</t>
  </si>
  <si>
    <t>Fatally injured while he was standing in the bucket of a front end loader with the top ring of a vibratory crusher which was being lowered to the ground.  The earth ramp on which the loader sat, collapsed and the loader rolled over tipping both the deceased and the ring to the ground.  The ring landed on top of the deceased and crushed him.</t>
  </si>
  <si>
    <t>Fatally injured while he was preparing a power cleaner ready to pressure clean a working ara when he received an electric shock through the nozzle of the cleaning machine.</t>
  </si>
  <si>
    <t>Fatally injured on 28 June 1974 while he was operating an ST 2B unit when he lost control of the unit and collided with the wall ina stores handling area.  Succumbed to his injuries on 3 July 1974.</t>
  </si>
  <si>
    <t>Fatally injured when a D6C Caterpillar crawler tractor overturned and rolled onto him while he was attempting to drive the machine along the slope of a steep hillside.</t>
  </si>
  <si>
    <t>Fatally injured when he fell approximately 36 metres while attempting to climb up the flange of a large steel column at the fine ore bin on the No. 4 Concentrator that was under construction.</t>
  </si>
  <si>
    <t>Fatally injured when his head and chest were crushed between the return conveyor belt and an idler drum while the conveyor system was in operation.</t>
  </si>
  <si>
    <t>Fatally injured when he was electrocuted while working at the rear of a 415-volt switchboard on the dredge.</t>
  </si>
  <si>
    <t>Fatally injured while mucking at the bottom of a 30 feet deep shaft when a hanging wall collapsed and buried him.</t>
  </si>
  <si>
    <t>Fatally injured while working in the sink of P49 shaft when they were buried by a fall of ground from below the concrete lining on the west side of the shaft.</t>
  </si>
  <si>
    <t>Fatally injured while he was barring down a roof when a large rock fell and pinned him on a muckpile.</t>
  </si>
  <si>
    <t>Fatally injured when he received serious burns while attempting to clear hot dry dust which cascaded from a hopper and over him.</t>
  </si>
  <si>
    <t>Fatally injured when he was electrocuted while engaged in moving a steel tower beneath 11000-volt power lines with the use of a mobile crane, the jib of which was at its full height.</t>
  </si>
  <si>
    <t>Fatally injured while inspecting an underneath portion of the roof and fell some distance onto a concrete floor.</t>
  </si>
  <si>
    <t>Fatally injured when he lost his footing while clearing a blockage and fell 25 metres to the ground.</t>
  </si>
  <si>
    <t>Fatally injured when he was crushed by the bucket of his machine while he was under the machine using a jack.</t>
  </si>
  <si>
    <t>Fatally injured when he was crushed between the top edge of an empty Granby truck and the underside of the timber buffer bar while he was riding the truck back across a tipple.</t>
  </si>
  <si>
    <t>Fatally injured when he fell from the roof of a building while he was dismantling the building and at the time of the accident was stripping galvanised iron sheeting from the roof.</t>
  </si>
  <si>
    <t>Fatally injured while working on fitting the rabble arms to the roaster.  In order to attach these arms it was necessary to rotate the drive shaft to bring the opening for the arm in the shaft opposite the hearth door through which the arm was to enter.  During such a rotation the deceased was fatally crushed by an arm on a lower floor of the roaster.</t>
  </si>
  <si>
    <t>Fatally injured when struck on the head by a rock fall while operating a scoopmobile loader.</t>
  </si>
  <si>
    <t>Fatally injured while engaged in loading operations when he was knocked onto rocks between the shovel and the wall.</t>
  </si>
  <si>
    <t>Fatally injured while trying to de-water an old shaft by means of a petrol driven pump located near the shaft bottom when they were overcome by carbon monoxide.</t>
  </si>
  <si>
    <t>Fatally injured while driving the bulldozer after dark to clear spillage from beneath a conveyor belt when he was crushed between a horizontal girder.</t>
  </si>
  <si>
    <t>Fatally injured while he was using a pinch bar to help position an end tie during the erection of a 60 ton overhead travelling crane when he overbalanced and fell to the ground.</t>
  </si>
  <si>
    <t>Fatally injured while he was installing air and water lines close to the edge of the No. 3 bench when his wrench slipped causing him to overbalance and fall to the No. 4 bench.</t>
  </si>
  <si>
    <t>Fatally injured while he was working in a drive when he was struck by a large slab of rock.</t>
  </si>
  <si>
    <t>Fatally injured when a premature explosion occurred while he was in the process of lighting the cut holes of a charged round.</t>
  </si>
  <si>
    <t>Fatally injured while he was applying crater compound as a belt dressing to a feed belt when his arm was drawn in by the belt and his shoulder caught against the guard.</t>
  </si>
  <si>
    <t>Fatally injured while holding gelignite and detonators together in a box when he tripped and fell causing an explosion.</t>
  </si>
  <si>
    <t>Fatally injured while attaching a hose to a compressed air main when a reducing bush on the main burst.</t>
  </si>
  <si>
    <t>Fatally injured while they were working in the seram drive when a slab of rock fell from the back of the undercut.</t>
  </si>
  <si>
    <t>Fatally injured while endeavouring to jump clear of an impending collision and was crushed between the wall of T56 drive and the rear cable bottom truck which was derailed.</t>
  </si>
  <si>
    <t>Fatally injured while working on scaffolding and he fell to the floor.</t>
  </si>
  <si>
    <t>Fatally injured while tensioning some conductors when the stay wire on a strainer pole broke causing the pole to bend and fall to the ground.  He was unable to jump clear due to his safety belt being attached to the pole.</t>
  </si>
  <si>
    <t>Fatally injured while shunting a car load of timber on No. 7 level when a piece of timber projecting from the side of the car came into contact with the ventilation door frame, crushing him against the frame of the mule.</t>
  </si>
  <si>
    <t>Fatally injured when he was struck on the head by a falling rock while barring down a “hung up” chute.</t>
  </si>
  <si>
    <t>Fatally injured while he was engaged in the cleaning down of the ore bin when he was buried from a run of ore.</t>
  </si>
  <si>
    <t>Fatally injured when he was caught between a snub pulley and a conveyor belt while attempting to clean the snub pulley with a crowbar.</t>
  </si>
  <si>
    <t>Fatally injured while spalling a rock on a grizzly, a chip from the rock being spalled pierced his neck.</t>
  </si>
  <si>
    <t>Fatally injured while he was barring out a truck underneath and was electrocuted when the bar came into contact with the 440-volt overhead electric locomotive cable.</t>
  </si>
  <si>
    <t>Fatally injured while removing a stage rigged over a mullock tipple when he fell 60 feet down the pass.</t>
  </si>
  <si>
    <t>Fatally injured while engaged in collecting drill steel from the open-cut face when he was struck on the head by a falling rock.</t>
  </si>
  <si>
    <t>Fatally injured while driving a tractor equipped with a hydraulic front end loader transporting battery residues to a motor truck which overturned on the access road.</t>
  </si>
  <si>
    <t>Fatally injured when he fell from the locomotive while it was in motion.</t>
  </si>
  <si>
    <t>Fatally injured while he was shovelling ore into No. 5 pass on 150 feet level stope when a slab or rock fell from the hanging wall pinning him against the footwall.</t>
  </si>
  <si>
    <t>Fatally injured while driving a ‘mule’ on No. 9 level when he was crushed between the ‘mule’ and the ventilation door.</t>
  </si>
  <si>
    <t>Fatally injured while he was working down a section of the hanging wall in 2A stope when a fall of ground occurred.</t>
  </si>
  <si>
    <t>Fatally injured while engaged in servicing the pumps in a shaft that was found to contain a dangerous concentration of carbon dioxide.</t>
  </si>
  <si>
    <t>Fatally injured while investigating the cause of slipping of a conveyor belt when he placed his right hand past the guard onto the moving drums and his arm was drawn in between the belt and the drum drawing him in.</t>
  </si>
  <si>
    <t>Fatally injured when he was struck by timber falling from a railway truck while unloading the timber in the timber yard.</t>
  </si>
  <si>
    <t>Fatally injured while he was engaged in bailing operations at the vertical shaft and while handling a bucket at the shaft mouth, the bucket handle broke, causing him to loose balance fall down the shaft.</t>
  </si>
  <si>
    <t>Fatally injured while he was engaged in repairs and replacement to the electrical equipment of a crane when he was electrocuted.</t>
  </si>
  <si>
    <t>Fatally injured while he was standing on the grizzly bars to break the stone when the head of the hammer he was using flew off causing him to overbalance and fall into the ore pocket 51 feet below.</t>
  </si>
  <si>
    <t>Fatally injured while he was engaged in lifting an old rail track using a Trewella jack.  As the tracks were being lowered, the jack jerked up and struck him on the neck.</t>
  </si>
  <si>
    <t>Fatally injured while he was starting an internal combustion engine which had been installed underground and fell into a winze containing water and drowned.</t>
  </si>
  <si>
    <t>Fatally injured while engaged in repairing a bulk which had been blown over by the firing of four holes nearby when a fall of ground occurred.</t>
  </si>
  <si>
    <t>Fatally injured while working near the bottom of the lower face when a fall of about 15 tons of material occurred.</t>
  </si>
  <si>
    <t>Fatally injured when he strained his stomach while assisting to lift a gearbox from a motor truck.</t>
  </si>
  <si>
    <t>Fatally injured when he fell from the lorry he was driving while transporting waste material from the mine to the dump and the lorry ran over him.</t>
  </si>
  <si>
    <t>Fatally injured while he was preparing to fire rings in the No. 5 centre heading north, No. 44 stope when he slipped and fell into the stope.</t>
  </si>
  <si>
    <t>Fatally injured while excavating and loading lead concentrates at the West Lead Concentrate Dam near the mill when a fall of concentrates occurred.</t>
  </si>
  <si>
    <t>Fatally injured while he was removing some stones from in front of the caterpillar pads of the steam shovel when the bucket swung back and crushed him.</t>
  </si>
  <si>
    <t>Fatally injured while blasting a channel through a rocky bar in the bed of the creek to facilitate sluicing operations and was hit in the head with a stone when the explosion went off.</t>
  </si>
  <si>
    <t>Fatally injured while walking over some broken stone at the foot of the quarry face prising out some loose stone on the rill when the stone he was standing on began to move down the rill causing him to fall.</t>
  </si>
  <si>
    <t>Fatally injured while transporting ore on No. 4 Bench when he was jammed between a diesel-powered shovel and a stationary full truck.</t>
  </si>
  <si>
    <t>Fatally injured while painting the walls of a new baghouse when he fell off the ladder and down the shaker floor to the thimble floor 40 feet below.</t>
  </si>
  <si>
    <t>Fatally injured while working from the shaft bottom standing on the staging supported by two hemp ropes when the smaller rope broke allowing him to fall to the bottom of the shaft.</t>
  </si>
  <si>
    <t>Fatally injured while working in shallow winze workings below the main tunnel level when a slab of rock fell from between several greasy heads near the back of the level and hit him on the head.</t>
  </si>
  <si>
    <t>Fatally injured while he was gouging some high grade sludge under a high steep bank of tailings when about 60 tons fell and buried him.</t>
  </si>
  <si>
    <t>Fatally injured while carrying 50 electric delay-action detonators from the makeup room to the surface detonator magazine when they exploded.</t>
  </si>
  <si>
    <t>Fatally injured while boring and a fall of rock fell on his head.</t>
  </si>
  <si>
    <t>Fatally injured while lighting charges and an explosion occurred.</t>
  </si>
  <si>
    <t>Fatally injured when he was overcome while lighting fuses in a shaft 30 feet deep and the holes exploded.</t>
  </si>
  <si>
    <t>Fatally injured when he fell from the bosum’s chair while being lowered down the shaft.</t>
  </si>
  <si>
    <t>Fatally injured while working on the mine pump and he was electrocuted.</t>
  </si>
  <si>
    <t>Fatally injured when he fell down a shaft while looking for a fallen lamp.</t>
  </si>
  <si>
    <t>Fatally injured while stripping timber out of a winze and he fell to the bottom.</t>
  </si>
  <si>
    <t>Fatally injured when he was caught in a petrol gas explosion while descending a shaft with a naked light.</t>
  </si>
  <si>
    <t>Fatally injured while taping terminals at the back of a switch board and he was electrocuted.</t>
  </si>
  <si>
    <t>Fatally injured when he fell out of a skip while travelling in the main haulage shaft.</t>
  </si>
  <si>
    <t>Fatally injured while he was engaged rigging a rock drill and a large fall of ground came away from the hanging wall.</t>
  </si>
  <si>
    <t>Fatally injured while attending to condensate a pump through defect in insulation, making the frame of the motor alive and he was electrocuted.</t>
  </si>
  <si>
    <t>Fatally injured from a premature explosion that occurred while he was charging a hole.</t>
  </si>
  <si>
    <t>Fatally injured while inspecting an old stope when part of the lode fell from the footwall.</t>
  </si>
  <si>
    <t>Fatally injured while barring down loose stone in the face of the quarry when a large piece hit him on the head.</t>
  </si>
  <si>
    <t>Fatally injured while preparing a place in a shaft about 30 feet deep to erect a set of timber when about 2 tons of rock fell on him.</t>
  </si>
  <si>
    <t>Fatally injured while working in the bottom of a shallow shaft when a portion of a side fell in.</t>
  </si>
  <si>
    <t>Fatally injured while holing wash when part of a flat boulder weighing about 2 tons fell on him.</t>
  </si>
  <si>
    <t>Fatally injured while he was working in a ladder way adjoining an ore pass when the side of the pass collapsed.</t>
  </si>
  <si>
    <t>Fatally injured while repairing the main haulage shaft when he was knocked down by a descending skip.</t>
  </si>
  <si>
    <t>Fatally injured while he was working up a rise over No. 3 level using a cluster of three electric lights in an iron shade.  Owing to a broken earth wire and leakage in a socket, when he took hold of the shade he received an electric shock.</t>
  </si>
  <si>
    <t>Fatally injured while he was sinking in the main haulage shaft when the braceman forgot to cover the shaft at the surface while tipping a bucket of mullock which fell down the shaft.</t>
  </si>
  <si>
    <t>Fatally injured when the brow of a drive fell on him while he was working in the shaft.</t>
  </si>
  <si>
    <t>Fatally injured while preparing to couple a 4 inch pipe in the main haulage shaft when the bearers carrying the stage broke and he fell to the bottom of the shaft.</t>
  </si>
  <si>
    <t>Fatally injured while working out some loose stone with a pick when he lost his balance and fell from the ledge on which he was standing to another bench 20 feet lower.</t>
  </si>
  <si>
    <t>Fatally injured while breaking blocks of compressed powder with an iron bar when it exploded.</t>
  </si>
  <si>
    <t>Fatally injured when he became crushed between two boilers while unloading them.</t>
  </si>
  <si>
    <t>Fatally injured while working a hand crane when he was struck by the handle.</t>
  </si>
  <si>
    <t>Fatally injured while sinking a hole in an old tailings dump about 15 feet deep when the sides fell in.</t>
  </si>
  <si>
    <t>Fatally injured while in the act of tamping a charge when the charge exploded.</t>
  </si>
  <si>
    <t>Fatally injured while working under baulked ground when it fell on him.</t>
  </si>
  <si>
    <t>Fatally injured while washing himself when he collapsed and struck his head on the floor when he fell.</t>
  </si>
  <si>
    <t>Fatally injured while filling a sinter from the reserve sinter bin through a “chinaman” when about 10 to 12 tons slipped and buried them to their waists.</t>
  </si>
  <si>
    <t>Fatally injured while cleaning out an old stope in an old abandoned tin mine when a portion of the hanging wall fell on him.</t>
  </si>
  <si>
    <t>Fatally injured while he was getting into an excavation under a picking belt at headgear.</t>
  </si>
  <si>
    <t>Fatally injured while they were repairing a fall in VW2 stope, 87 floor, when a large lump of ore fell on them.</t>
  </si>
  <si>
    <t>Fatally injured while he was boring a pop for sills in 15 stope, 77 floor, when a piece of soft dyke about 1 cwt fell a distance of 2 feet.</t>
  </si>
  <si>
    <t>Fatally injured while assisting platelayers in the main haulage shaft. while travelling to the surface on the skip was struck by the lip of 54 ore pocket, and dragged off the skip. His neck and spine were broken.</t>
  </si>
  <si>
    <t>Fatally injured when he got jammed between two boulders on the surface while trying to remove one of them.</t>
  </si>
  <si>
    <t>Fatally injured while assisting to restart No. 3 conveyor belt at the breaker station when he stood on the belt on the tail drum.  On the machinery being started, he was carried feet first between the belt and the jockey pulley.</t>
  </si>
  <si>
    <t>Fatally injured while he was engaged in cleaning up the shaft after firing, his pick came into contact with the charge of the miss-hole which exploded.</t>
  </si>
  <si>
    <t>Fatally injured when he was smothered by a fall of timber while working on a stope.</t>
  </si>
  <si>
    <t>Fatally injured while he was working under a railway wagon when a shunting engine caused the wagon to pass over him.</t>
  </si>
  <si>
    <t>Fatally injured while he was working in the R1 stope when the stope collapsed.</t>
  </si>
  <si>
    <t>Fatally injured while going along No. 1 East Level when he walked into a mullock pass and fell a distance of 95 feet.</t>
  </si>
  <si>
    <t>Fatally injured while following up a matte ladle carriage to check it when it ran over his foot.  He later died on 18 April 1920 from tetanus.</t>
  </si>
  <si>
    <t>Fatally injured by the fall of some old timber and a piece of rock while preparing to put in a lining set.</t>
  </si>
  <si>
    <t>Fatally injured while assisting to replace a damaged leg in U2 stope, 84 floor, when a quantity of ground fell from the face, carried away a portion of the sets and caused a set of slabs to strike him onto a heap of broken ore.</t>
  </si>
  <si>
    <t>Fatally injured while he was shovelling ore between No. 4 and No. 5 passes in the stopes above the 350 feet level when a block of ground 27 feet long slipped over the bulks.</t>
  </si>
  <si>
    <t>Fatally injured from head injuries while working on the 500 feet plat.</t>
  </si>
  <si>
    <t>Fatally injured while riding to the surface at the close of the shift on a tank when he fell off.</t>
  </si>
  <si>
    <t>Fatally injured while working out ground in a stope in No. 3 shaft when a piece of rock about 3cwt came away from the roof and struck him.</t>
  </si>
  <si>
    <t>Fatally injured while he was preparing for the insertion of special sills when about 4 tons of ore fell from the roof and struck him.</t>
  </si>
  <si>
    <t>Fatally injured while engaged in running ore from the Linda Pockets, Main Incline Haulage Shaft when he proceeded to cross over the shaft when the skips were in motion when he was struck by a descending skip.</t>
  </si>
  <si>
    <t>Fatally injured while stooping to pick up a stage board inside a bulk head which he was building in the 400 feet level stope and his foot slipped and he fell to the bottom, head first, of the shaft.</t>
  </si>
  <si>
    <t>Fatally injured while engaged in dismantling a portion of the Sinter Plant when he was struck by a falling post that was used as an “anchor” for a tackle rope.</t>
  </si>
  <si>
    <t>Fatally injured while firing out in the sink below the 850 feet level and were hauled up to the plat and as he landed on the plat he was hit by a sharp rock which had been blown up the shaft from one of the shots.</t>
  </si>
  <si>
    <t>Fatally injured while he was holding the strain of a load on a crab winch when he was struck on the head by the handle, which slipped off the spindle, causing him to fall backwards.</t>
  </si>
  <si>
    <t>Fatally injured while descending a ladder into a shallow shaft when the hemp rose securing it broke, throwing him to the bottom.</t>
  </si>
  <si>
    <t>Fatally injured while tributing and a piece of stone fell from between two concealed heads and fractured his skull.</t>
  </si>
  <si>
    <t>Fatally injured while working an old stope and the timber came away causing the ground to fall on him.</t>
  </si>
  <si>
    <t>Fatally injured when a rope broke while he was being lowered by the windlass and he fell to the bottom of the shaft.</t>
  </si>
  <si>
    <t>Fatally injured while he was hoisting a bucket of mullock by windlass in his small prospecting shaft when he fell down the shaft trying to unload the bucket.</t>
  </si>
  <si>
    <t>Fatally injured while stoping off the level when a piece of ironstone fell out of the soft friable ore onto his head.</t>
  </si>
  <si>
    <t>Fatally injured while working in a stope off rise 470 feet north when he was struck by a fall of ore.</t>
  </si>
  <si>
    <t>Fatally injured when the jockey became suspended in the shaft and when it fell it landed on him while he was travelling on a bucket below at the time.</t>
  </si>
  <si>
    <t>Fatally injured while he was shovelling ore to enable sets of timber to be erected when some dyke fell and rolled down the ore heaps.</t>
  </si>
  <si>
    <t>Fatally injured while he was in the act of getting into the cage at the 400 feet level intending to proceed to the 110 feet level, when the cage was suddenly put into action causing him to loose his footing and he fell down the shaft to the bottom level.</t>
  </si>
  <si>
    <t>Fatally injured while he was engaged in repairing a mullock filling pass when a run of mullock caused him to fall from the point where he was standing  - a distance of 42 feet down the pass.</t>
  </si>
  <si>
    <t>Fatally injured while he was shovelling ore on 44 floor 1F stope when about 25 cwts of ore fell from the face, on the floor above, through the timber which was not slabbed over.</t>
  </si>
  <si>
    <t>Fatally injured while assisting to clear a log from a heap when another log rolled over him.</t>
  </si>
  <si>
    <t>Fatally injured while boring with a rock drill in stopes over No. 4 level and bored into an unexploded charge.</t>
  </si>
  <si>
    <t>Fatally injured while engaged in loading and unloading trucks on and from cages working in a lift shaft when the brace gate was open and he pushed an empty truck into the shaft and fell in after it.</t>
  </si>
  <si>
    <t>Fatally injured while preparing to bar down some loose ground in the stope over No. 4 level when a huge piece of rock fell on him from the roof.</t>
  </si>
  <si>
    <t>Fatally injured while he was assisting in hauling from a shaft by means of a windlass and had just landed a full bucket when he tripped and fell down the shaft.</t>
  </si>
  <si>
    <t>Fatally injured while he was timbering the 240 feet level when a fall of earth took place from the roof.</t>
  </si>
  <si>
    <t>Fatally injured while descending the native copper mine shaft in a bucket and a trolley fell on him from the No. 4 plat.</t>
  </si>
  <si>
    <t>Fatally injured while working out bad ground in his tope when a large piece of stone fell on him.</t>
  </si>
  <si>
    <t>Fatally injured while hauling with an electric motor winch, a truck of ore to the bins on an incline, the truck being hauled a little too far, it was necessary to lower it back.  The brakes were not applied allowing the winch to obtain such a supped that the centrifugal force generated burst the coupling between motor and winch, and a piece of the coupling struck him.</t>
  </si>
  <si>
    <t>Fatally injured while he was descending a shallow shaft when he stepped on the end of a plank which tipped up and precipitated him to 15 feet to the bottom of the shaft.</t>
  </si>
  <si>
    <t>Fatally injured while tightening up a machine bar with a strong arm when the latter slipped and he staggered back some 10 feet and fell down a pass.</t>
  </si>
  <si>
    <t>Fatally injured while assisting to remove the last log from the collar of a winze at the 750 feet level when he fell to the stope below.</t>
  </si>
  <si>
    <t>Fatally injured while attending to the “working down” of some bad ground when a fall of ore occurred.</t>
  </si>
  <si>
    <t>Fatally injured while trimming down after firing in a stope when he was struck by a fall of rock.</t>
  </si>
  <si>
    <t>Fatally injured by falling from a stage while building it.</t>
  </si>
  <si>
    <t>Fatally injured by an explosion of slag while tipping slag from a ladle, through a launder into a granulating tank.  It appears that the molten material got “chilled” and a crust formed on the surface stopping it from running.  In giving the vessel a further tilt a large body came away into the launder with a rush and the play of the water spray on such a quantity of molten slag caused an explosion.</t>
  </si>
  <si>
    <t>Fatally injured while passing underneath ground that was newly fired and a piece of rock ore fell on him.</t>
  </si>
  <si>
    <t>Fatally injured while he was putting a belt on a pulley while it was in motion and he was drawn into and round the shaft.</t>
  </si>
  <si>
    <t>Fatally injured while he was working in the hanging wall rise stope No. 3 level when he was struck by a piece of ore which came away from the hanging wall.</t>
  </si>
  <si>
    <t>Fatally injured while sitting down against a bulkhead in upper stope No. 1 level when someone barring down above him dislodged some rock which hit him, causing him to fall down the shaft.</t>
  </si>
  <si>
    <t>Fatally injured while working in the open-cut when a hanging wall collapsed.</t>
  </si>
  <si>
    <t>Fatally injured while standing on a truck working the lever of a shoot door when he came in contact with the electric trolley (500 volts).</t>
  </si>
  <si>
    <t>Fatally injured while he was leaning against the handrail which guards the elevated floor of the HH works.  One end of the rail was insecurely fastened, and gave way.</t>
  </si>
  <si>
    <t>Fatally injured while he was working in a stope below No. 2 level and went up to No. 2 plat to go to the surface for timber.</t>
  </si>
  <si>
    <t>Fatally injured while standing at the toe of a quarry face, when a mass of ground, loosened by rain, fell on him.</t>
  </si>
  <si>
    <t>Fatally injured while engaged in sinking a prospecting shaft 25 feet deep when one side caved in due to the water being baled soaking back.</t>
  </si>
  <si>
    <t>Fatally injured while he was assisting to timber a tunnel.  He struck a collared leg to straighten it, when the set of timber collapsed.</t>
  </si>
  <si>
    <t>Fatally injured while he was attempting to clear an old pass from the surface into the tunnel, when he was drawn into the pass by the mullock and smothered.</t>
  </si>
  <si>
    <t>Fatally injured while at the sump of a shaft attending to the filling of the bucket when, as the bucket was ascending the shaft, a skid became dislodged and fell, hitting him.</t>
  </si>
  <si>
    <t>Fatally injured while he was on the 850 level close to the man and supply shaft, when a loaded truck and an empty timber trolley broke away from a rake of trucks which had just been dispatched.  He was struck by the timber trolley.</t>
  </si>
  <si>
    <t>Fatally injured while working out ground and a large piece of stone fell on him.</t>
  </si>
  <si>
    <t>Fatally injured while he was helping to split a large piece of ore with a bar when the latter came away and he fell 4.5 feet through an opening he had helped to make.</t>
  </si>
  <si>
    <t>Fatally injured while laying down slabs on 86 floor, west stope, when about 1 cwt of dyke matter fell on him.</t>
  </si>
  <si>
    <t>Fatally injured while firing a round of five holes in a crosscut and they went off unexpectedly.</t>
  </si>
  <si>
    <t>Fatally injured while he walked onto the slabs covering a pass when two of them fell through.</t>
  </si>
  <si>
    <t>Fatally injured while working in the stopes and a quantity of lode matter fell on him from the back of the stopes.</t>
  </si>
  <si>
    <t>Fatally injured while working out ground and a shot that had missed fire exploded.</t>
  </si>
  <si>
    <t>Fatally injured while tamping a fully loaded shallow hole when it exploded.</t>
  </si>
  <si>
    <t>Fatally injured while he was lifting into place the last cap of a square set when some ground overhead fell away from a soapy head and struck him on the back.</t>
  </si>
  <si>
    <t>Fatally injured while putting steel on a truck at the 850 feet plat when a 9 x 2 inch slab dislodged from a barricade by shots fired at 54 floor and fell down the shaft.</t>
  </si>
  <si>
    <t>Fatally injured when they were knocked off a bucket while ascending from shots in the sink of a straight shaft.</t>
  </si>
  <si>
    <t>Fatally injured while tipping a slag pot and he fell 67 feet over the edge of the dump.</t>
  </si>
  <si>
    <t>Fatally injured while he was barring down after firing when he tried to bring down some ore that hadn’t fallen, which then consequently fell.</t>
  </si>
  <si>
    <t>Fatally injured while he commenced drilling in a hole partly charged, resulting in an explosion.</t>
  </si>
  <si>
    <t>Fatally injured while he was engaged in timbering the stopes above the 320 feet level when the ground fell.</t>
  </si>
  <si>
    <t>Fatally injured while trimming down the sides of a vertical shaft when he lost his footing and fell 60 feet.</t>
  </si>
  <si>
    <t>Fatally injured while cleaning down a vertical rise when he walked out on the unsupported end of a plank which tilted causing him to fall 80 feet.</t>
  </si>
  <si>
    <t>Fatally injured while riding on a balance truck in the underlie, when it turned and broke his neck.</t>
  </si>
  <si>
    <t>Thirteen year old boy was fatally injured while he was playing with some friends close to the ash tips between the West and Mundie works when by some means he got through the fence and rolled into the hot ashes.</t>
  </si>
  <si>
    <t>Fatally injured while boring into No. 1 chamber when he struck his head against a piece of hardwood used as ‘machine rigging’.</t>
  </si>
  <si>
    <t>Fatally injured while descending a shaft standing on the rim of the bucket, and fell to the bottom of the shaft.</t>
  </si>
  <si>
    <t>Fatally injured while working – he was fossicking in the old shallow workings when several tons of rock fell out of the roof.</t>
  </si>
  <si>
    <t>Fatally injured while ascending the shaft when he got his leg jammed between the side of the shaft and the cage.</t>
  </si>
  <si>
    <t>Fatally injured when he was trucking ore to the ore pocket in 750 feet level and the opening had just been uncovered when the electric light suddenly went out, and while in darkness he fell into the pocket.</t>
  </si>
  <si>
    <t>Fatally injured while he was sitting on a block of limestone projecting 5 feet beyond the quarry face, boring a hole in it when it broke away flush with the face.</t>
  </si>
  <si>
    <t>Fatally injured while he was tarring the roof of the smelter and fell off.</t>
  </si>
  <si>
    <t>Fatally injured when he accidentally fell into the pass while shovelling ore.</t>
  </si>
  <si>
    <t>Fatally injured while going up a ladder way to the top of ore bins and missed his footing and fell 30 feet to the ground.</t>
  </si>
  <si>
    <t>Fatally injured while they were working in the sink of the straight shaft when they drowned due to an inrush of water when they broke through into old workings.</t>
  </si>
  <si>
    <t>Fatally injured while he was turning a truck with a strong arm when he lost his balance and fell off the brace which was unfenced.</t>
  </si>
  <si>
    <t>Fatally injured while at work at the front of the smelter shed and the end of a steel rail struck him in the abdomen.</t>
  </si>
  <si>
    <t>Fatally injured while acting as braceman and he fell through the opening in the floor of a tramway from brace to mullock tip.</t>
  </si>
  <si>
    <t>Fatally injured while moving a length of pump column when the main portion slipped down carrying away the ladder on which he was standing.</t>
  </si>
  <si>
    <t>Fatally injured while charging a machine hole 10 feet 10 inches deep with rindrock.  Three plugs had been pushed to the bottom when the fourth struck.  while hitting it with a hardwood tamping rod the charge exploded.</t>
  </si>
  <si>
    <t>Fatally injured when a shot exploded in the face of a level while he was fixing the fuses.</t>
  </si>
  <si>
    <t>Fatally injured while assisting to pull down a set of timber in No. 9 drive with a slab to knock another clear of the cap piece.  The cap came away suddenly.</t>
  </si>
  <si>
    <t>Fatally injured while making an inspection of the mine and walked up to an explosion.</t>
  </si>
  <si>
    <t>Fatally injured while riding up the underlie on a man truck behind a full truck of mullock clamped to a rope.  The clamp allowed the full truck to run back, striking the man truck.</t>
  </si>
  <si>
    <t>Fatally injured while descending the underlie shaft and had his head jammed between the slip and the plat.</t>
  </si>
  <si>
    <t>Fatally injured while working in the sink below the 350 feet level when he was struck on the forehead by a plank which had been thrown by the platman from a cross-cut into the 350 feet plat.</t>
  </si>
  <si>
    <t>Fatally injured while travelling in a truck up the underlie shaft when he raised himself, causing his head and shoulders to come in contact with the bearers at the No. 8 plat.</t>
  </si>
  <si>
    <t>Fatally injured while trenching near the surface when a fall took place.</t>
  </si>
  <si>
    <t>Fatally injured while tamping a charge with an iron tool which caused an explosion.</t>
  </si>
  <si>
    <t>Fatally injured while charging a hole and it exploded.</t>
  </si>
  <si>
    <t>Fatally injured while undercutting the overburden of friable soil and boulders in an open-cut when the face fell in.</t>
  </si>
  <si>
    <t>Fatally injured while working down quartz from the hanging wall and was struck by an unexpected fall.</t>
  </si>
  <si>
    <t>Fatally injured while charging a hole and was pressing down on the charge with a wooden tamping rod when the charge exploded.</t>
  </si>
  <si>
    <t>Fatally injured when he was crushed between the skip and cross beams of girders while getting into a skip when in motion.</t>
  </si>
  <si>
    <t>Fatally injured when he fell while ascending a ladder in a winze.</t>
  </si>
  <si>
    <t>Fatally injured while working at No. 3 reef when a heavy fall of rock from overhead occurred.</t>
  </si>
  <si>
    <t>Fatally injured while engaged in packing mullock in stopes when a mass of rock fell.</t>
  </si>
  <si>
    <t>Fatally injured while working in the shaft and he was struck by a piece of ground falling from the side.</t>
  </si>
  <si>
    <t>Fatally injured while trying to rescue men when a fire broke out at No. 3 cross-cut from the Brilliant PC shaft.</t>
  </si>
  <si>
    <t>Fatally injured while preparing to put in timber after having holed into workings in the river bank and about one ton of drift fell on him.</t>
  </si>
  <si>
    <t>Fatally injured while ascending in the bucket and his head struck a cap piece of opening set at No. 1 plat and he fell 105 feet to the bottom of the shaft.</t>
  </si>
  <si>
    <t>Fatally injured while walking into a mine backwards drawing the truck with an empty bucket back to the shaft.</t>
  </si>
  <si>
    <t>Fatally injured while putting the truck in the cage and was struck on the head by the engineer’s lamp that was accidentally knocked down the shaft by miners working 100 feet above.</t>
  </si>
  <si>
    <t>Fatally injured from a fall of ground while hydraulic sluicing.</t>
  </si>
  <si>
    <t>Fatally injured while standing talking to another miner when a piece of formation fell from the hanging wall.</t>
  </si>
  <si>
    <t>Fatally injured while sinking an underlie shaft from the bottom of a straight shaft when ground fell from the top of the underlie.</t>
  </si>
  <si>
    <t>Fatally injured while standing too close to the face when undercutting by hydraulic power and was hit by a fall of earth.</t>
  </si>
  <si>
    <t>Fatally injured while barring down some formation over lying reef in the face when a loosened piece acted as a key to another mass of about half a ton which fell and jammed him against a pillar of solid ground.</t>
  </si>
  <si>
    <t>Fatally injured while descending the underlie on a man truck when the front wheels became derailed throwing him about 150 feet.</t>
  </si>
  <si>
    <t>Fatally injured while filling up a bucket at the bottom of a vertical shaft when a piece of stone fell from 18 feet above him.</t>
  </si>
  <si>
    <t>Fatally injured when he fell off a ladder while ascending the shaft.</t>
  </si>
  <si>
    <t>Fatally injured while endeavouring to put up a prop to support the rock and it fell.</t>
  </si>
  <si>
    <t>Fatally injured while working alluvial ground without securing it and the shaft closed in on him.</t>
  </si>
  <si>
    <t>Fatally injured while commencing an underlie shaft near the surface and the wall fell in.</t>
  </si>
  <si>
    <t>Fatally injured while working near a dyke when a portion of it fell.</t>
  </si>
  <si>
    <t>Fatally injured while charging with a steel or iron rammer and an explosion took place.</t>
  </si>
  <si>
    <t>Fatally injured while riding up the underlie in a skip and he put his head up and was caught by the timber.</t>
  </si>
  <si>
    <t>Fatally injured while he was stoping out a mass of baulked ground which fell.</t>
  </si>
  <si>
    <t>Fatally injured while working off the effect of a shot when a heavy fall occurred.</t>
  </si>
  <si>
    <t>Fatally injured while putting in stulls and a mass of rock fell.</t>
  </si>
  <si>
    <t>Fatally injured while working on a leader on a hanging wall near the surface and a flake unexpectedly fell away.</t>
  </si>
  <si>
    <t>Fatally injured while boring with a machine drill and bored into an old hole where there was unexploded gelignite and an explosion occurred.</t>
  </si>
  <si>
    <t>Fatally injured from a fall of rock while mullocking the stope.</t>
  </si>
  <si>
    <t>Fatally injured while working underneath a bucket which was ascending the shaft when the rope holding the bucket broke.</t>
  </si>
  <si>
    <t>Fatally injured while drilling in the shaft and a mass of rock fell from about 10 feet above.</t>
  </si>
  <si>
    <t>Fatally injured from a fall of rock while drilling.</t>
  </si>
  <si>
    <t>Fatally injured while mullocking in the stopes and they collapsed.</t>
  </si>
  <si>
    <t>Fatally injured while clearing the bottom of the shaft after six holes had been fired and a portion of dynamite which had been left in one of the holes exploded.</t>
  </si>
  <si>
    <t>Fatally injured by being crushed in the cage while ascending the shaft.</t>
  </si>
  <si>
    <t>Fatally injured while he was sitting at the bottom of a shaft and bucket was lowered on him suddenly.</t>
  </si>
  <si>
    <t>Fatally injured while he was playing about the works and fell into the ash pit.  The deceased was a young child.</t>
  </si>
  <si>
    <t>Fatallyinjured while he was following a bucket up the shaft and the chain broke causing him to be crushed against the timber.</t>
  </si>
  <si>
    <t>Fatally injured while lowering a pump in the shaft and the beam from which it was suspended was not made fast causing the tackling to collapse and the whole plant fell to the bottom.</t>
  </si>
  <si>
    <t>Fatally injured while walking the shaft when a piece of stone fell down the hole in the fall-back door and struck him.</t>
  </si>
  <si>
    <t>Fatally injured while he was being brought up the shaft after finishing his shift and attempted to get off at a level without stopping the engine, which caused him to fall back down the shaft.</t>
  </si>
  <si>
    <t>Fatally injured while riding up the shaft on the skip and on having to change his position on reaching the vertical, fell off and was crushed.</t>
  </si>
  <si>
    <t>Fatally injured when he fell from the rope in the shaft while being hoisted.</t>
  </si>
  <si>
    <t>Fatally injured while he was fitting an old shaft and there was a fall of ground.</t>
  </si>
  <si>
    <t>Fatally injured while standing on the stull working off the shots, when a mass fell and knocked the bar from his hand causing him to fall head foremost on the stones below.</t>
  </si>
  <si>
    <t>Fatally injured while working out a shot when a fall of rock occurred.</t>
  </si>
  <si>
    <t>Fatally injured while undermining near a tree in search of tin when the tree fell on him, causing internal injuries.</t>
  </si>
  <si>
    <t>Fatally injured while he was working down loose ground, when a mass fell striking the bar from his hand and causing him to fall head foremost onto loose stone.</t>
  </si>
  <si>
    <t>Fatally injured while he was drawing a missed shot.</t>
  </si>
  <si>
    <t>Fatally injured while preparing a fuse and was closing the detonator with his teeth when it exploded.</t>
  </si>
  <si>
    <t>Fatally injured when a shot had been fired and a mass of loosened mullock fell on him while gathering the quartz.</t>
  </si>
  <si>
    <t>Fatally injured while putting quartz into a pass when more quartz fell causing him to step backwards into the pass and he fell 80 feet.</t>
  </si>
  <si>
    <t>Fatally injured while charging a hole and he endeavoured to drive the charge home with a copper rammer when it exploded.</t>
  </si>
  <si>
    <t>Fatally injured while descending a pass in course of construction and a piece of stone fell and crushed him against a prop.</t>
  </si>
  <si>
    <t>Fatally injured while he was working on a rock drill and on unscrewing it, the rock fell.</t>
  </si>
  <si>
    <t>Fatally injured while climbing up the underlie shaft.</t>
  </si>
  <si>
    <t>Fatally injured when he became overcome by foul air while descending the shaft and fell from the rope.</t>
  </si>
  <si>
    <t>Fatally injured from a fall of rock while drilling in the face.</t>
  </si>
  <si>
    <t>Fatally injured while working on a pent house in the shaft, fixing an air pipe for ventilation when he walked along a beam and missed his footing and fell 110 feet.</t>
  </si>
  <si>
    <t>Fatally injured while being lowered down the shaft.</t>
  </si>
  <si>
    <t>Fatally injured while he was drawing a drill from the hole when a flake of rock fell and caused the drill to penetrate his abdomen.</t>
  </si>
  <si>
    <t>Fatally injured while drilling with a machine and bored into the butt of a hole and an explosion took place.</t>
  </si>
  <si>
    <t>Fatally injured while they were sinking and the rope above drew from the shoe, allowing the bucket to fall to the bottom.</t>
  </si>
  <si>
    <t>Fatally injured while being lowered by a rope unskilfully spliced and the splice drew and he fell about 60 feet.</t>
  </si>
  <si>
    <t>Fatally injured while in the bottom of the shaft and two buckets were being lowered together, the lower suspended from the upper and the hand hole, to which it was attached, broke at a faulty weld of the iron.</t>
  </si>
  <si>
    <t>Fatally injured while working at the face of a hydraulic sluicing claim when a fall came away from the face.</t>
  </si>
  <si>
    <t>Fatally injured while stoping out quartz near the surface and the hanging wall gave way.</t>
  </si>
  <si>
    <t>Fatally injured after suffering from sunstroke while panning off in an old hole.</t>
  </si>
  <si>
    <t>Fatally injured while rolling a log from the dray.</t>
  </si>
  <si>
    <t>Fatally injured while they were sinking a shaft and one of the charges from the preceding shift had not gone off, but while the tamping was being cleared, it exploded.</t>
  </si>
  <si>
    <t>Fatally injured when he was hit by stone that fell from a shoot while loading dray.</t>
  </si>
  <si>
    <t>Fatally injured when he slipped while descending a crib work stage and fell on broken rocks.</t>
  </si>
  <si>
    <t>Fatally injured due to a fall of earth while working the alluvium.</t>
  </si>
  <si>
    <t>Fatally injured when they were struck by a trolley which fell down the shaft while they were ascending.</t>
  </si>
  <si>
    <t>Fatally injured while he was taking down some rock which had loosened back from the face in a cross-cut and more than was expected came away, seriously crushing him.  He later died on 10 April 1890.</t>
  </si>
  <si>
    <t>Fatally injured while he was picking over the deads in old and disused workings and there was a fall of rock.</t>
  </si>
  <si>
    <t>Fatally injured while they were drilling into the butt of an old hole, when some unexpected gelatine dynamite exploded immediately after commencement of operations.</t>
  </si>
  <si>
    <t>Fatally injured when a belt came off while he was moving machinery.</t>
  </si>
  <si>
    <t>Fatally injured while working at the bottom of a shaft and had sent away a bucket of rock.  On the bucket’s exit out of the mine, the bucket came loose and fell back down the shaft striking the deceased.</t>
  </si>
  <si>
    <t>Fatally injured while he was at the bottom of a shaft and his candle was extinguished by the dripping water.  He sent the bucket up for a fresh light which was also put out.  As he climbed into the bucket to reach the surface he was caught by the centres and thrown 40 feet back down the shaft.</t>
  </si>
  <si>
    <t>Fatally injured while withdrawing some miners from the bottom of the shaft when he was drawn in between the toothed wheels of the winding gear.</t>
  </si>
  <si>
    <t>Fatally injured while cleaning out a missed shot when an explosion occurred.</t>
  </si>
  <si>
    <t>Fatally injured while undercutting the face and was caught by a fall of the overhanging bank.</t>
  </si>
  <si>
    <t>Fatally injured while undercutting the face in an alluvial and sluicing claim.  A bank of earth fell unexpectedly, crushing him.</t>
  </si>
  <si>
    <t>Fatally injured while stationed at the bottom of a winze to fill buckets in bailing it out.  A safety hook was used, but the bucket came loose and fell about 12 feet striking the deceased on the head.</t>
  </si>
  <si>
    <t>Fatally injured while sinking a shaft.  He was boring in the butt of a hole in which a charge had exploded and had blown off the collar of the hole.  It was thought that the whole charge had gone off, but after boring into the debris within the hole for a while a second explosion occurred.</t>
  </si>
  <si>
    <t>Fatally injured while sinking a vertical shaft.  They had gone below to charge a round of holes and fire them.  Both men had been thrown by the blast.</t>
  </si>
  <si>
    <t>Fatally injured while riding up the underlie shaft on the edge of the bucket with his feet inside.  In passing through one of the flats, the deceased was caught by the timber and dragged out of the bucket.</t>
  </si>
  <si>
    <t>Fatally injured while engaged at the mouth of the lowest level repairing a trolley when a stone falling from the surface struck the bucket at the foot of the shaft and glanced off, striking the deceased in the head.</t>
  </si>
  <si>
    <t>Fatally injured while standing in an underlie shaft with the signal wire in hand to arrest the ascending truck in order to gain a few minutes in leaving work.  He was struck by the descending truck and thrown 300 feet down the underlie.</t>
  </si>
  <si>
    <t>Fatally injured while engaged in pushing a truck along the drive.  A piece of rock weighing about 6 cwt fell from the roof as he was passing and crushed him.</t>
  </si>
  <si>
    <t>Fatally injured while drilling out a missed charge which exploded under the drill.</t>
  </si>
  <si>
    <t>Fatally injured when he fell from a bucket while descending the shaft.</t>
  </si>
  <si>
    <t>Fatally injured from an explosion of dynamite while tamping.</t>
  </si>
  <si>
    <t>Fatally injured from a fall of rock while clearing up after a shot.</t>
  </si>
  <si>
    <t>Fatally injured while fixing the detonating cap with his teeth, thereby causing it to explode.</t>
  </si>
  <si>
    <t>Fatally injured when he fell from a bucket while ascending the western shaft.  He fell approximately 130 feet.</t>
  </si>
  <si>
    <t>Fatally injured when he fell down a shaft while trying to land a bucket of mullock on the brace.</t>
  </si>
  <si>
    <t>Fatally injured while drilling a hole close to another that had been charged and fired, charge had not completely exploded, as the jar in drilling the fresh hole exploded what remained.</t>
  </si>
  <si>
    <t>Fatally injured after misplacing his foot while stepping into a bucket which would take him to the surface and he fell to the bottom of the shaft.</t>
  </si>
  <si>
    <t>Fatally injured while landing a prop when he missed his footing and fell back down the shaft.</t>
  </si>
  <si>
    <t>Fatally injured while operating machinery.</t>
  </si>
  <si>
    <t>Mount Isa Mines - Lead Zinc Concentrator</t>
  </si>
  <si>
    <t>Mount Isa Mines - Lead Mine</t>
  </si>
  <si>
    <t>Mount Isa Mines - Copper Smelter</t>
  </si>
  <si>
    <t>Mount Isa Mines - Copper Mine</t>
  </si>
  <si>
    <t>Image Flat Quarry</t>
  </si>
  <si>
    <t>Mount Morgan Mine</t>
  </si>
  <si>
    <t>Fatally injured when he was jammed between the bucket of an ST4 Scooptram and the rear end of an ST2B unit while walking up an incline as diesel units were getting underway at the start of the shift.</t>
  </si>
  <si>
    <t xml:space="preserve">Contract Steel Erector </t>
  </si>
  <si>
    <t xml:space="preserve">Contract Boiler Maker </t>
  </si>
  <si>
    <t xml:space="preserve">Contract Bulldozer Operator </t>
  </si>
  <si>
    <t>Contract Shaft Sinker</t>
  </si>
  <si>
    <t xml:space="preserve">Contractor Steel Erector </t>
  </si>
  <si>
    <t>Fatally injured when he fell metres from the bottom deck of the F58 shaft (now U62 shaft) sinking stage to the working bench below .</t>
  </si>
  <si>
    <t>Fatally injured while ascending from the A10S shaft (now X41 shaft) sink to the surface in the South Mary Ann cage.  As the cage neared the brace, the deceased’s head protruded through a triangular gap in the steel bracing at the back of the cage and became jammed against the underside of a bunton in the sub-brace area.</t>
  </si>
  <si>
    <t>Mount Isa Mines - Hilton Mine</t>
  </si>
  <si>
    <t>Mount Morgan Mine - No. 2 Mill</t>
  </si>
  <si>
    <t xml:space="preserve">Mount Isa Mines - Hilton Mine </t>
  </si>
  <si>
    <t>Fatally injured while assisting in changing equipment in the K57 (now R62) shaft main cage counterweight compartment when he was crushed between the auxiliary cage and the concrete wall of the shaft.</t>
  </si>
  <si>
    <t>Associated Minerals Consolidated Limited - Southport</t>
  </si>
  <si>
    <t>Fatally injured when he drilled into a misfire at a face on 13 Level which caused an explosion.</t>
  </si>
  <si>
    <t>Fatally injured while operating an EIMCO 630 shovel and was crushed between such machine and the wall of a crosscut on 16 level.</t>
  </si>
  <si>
    <t>Fatally injured while operating a Wagner MTPF-10 diesel ore carrier when the machine fouled a compressed air main, breaking a coupling and the deceased was struck by a broken section of the main on 17 level.</t>
  </si>
  <si>
    <t>Fatally injured when he was crushed beneath the front section of a Wagner PT10 personnel carrier on the U48 decline between 9 and 10 levels in the sub-level cave.</t>
  </si>
  <si>
    <t xml:space="preserve">North Stradbroke Island, Consolidated Rutile Limited sand mine </t>
  </si>
  <si>
    <t xml:space="preserve">Contractor Rigger </t>
  </si>
  <si>
    <t>Fatally injured when he was struck by a rock fall on 9B sub-level in the 500 Lode.</t>
  </si>
  <si>
    <t>Fatally injured when he fell down an access rise in the 11 Orebody on 11 level.</t>
  </si>
  <si>
    <t>Mount Isa Mines - Mica Creek Power Station</t>
  </si>
  <si>
    <t>Fatally injured from a fall of ground on 14 level.</t>
  </si>
  <si>
    <t xml:space="preserve">Mount Isa Mines - Lead/Zinc Concentrator </t>
  </si>
  <si>
    <t>Fatally injured when he fell from the skip winder floor to the main cage floor of the K57 (now R62) shaft.</t>
  </si>
  <si>
    <t>Fatally injured when he walked into a charged face and was caught in the explosion.</t>
  </si>
  <si>
    <t>Mount Isa Mines - Lead Smelter</t>
  </si>
  <si>
    <t>Fatally injured when explosives lying on the track were run over and exploded by the locomotive he was driving on 13 level.</t>
  </si>
  <si>
    <t>Fatally injured when he was crushed by a descending cage in the Man and Supply shaft while he was leaning over the guard rail at the No. 14 Level.</t>
  </si>
  <si>
    <t>Mt Coot-tha Quarry, Brisbane</t>
  </si>
  <si>
    <t>Pine Mountain Quarry, Brisbane</t>
  </si>
  <si>
    <t>Weipa Mine - Beneficiation Plant</t>
  </si>
  <si>
    <t>Mount Isa Mines - George Fisher Mine</t>
  </si>
  <si>
    <t xml:space="preserve">Mount Isa Mines - Copper Concentrator </t>
  </si>
  <si>
    <t xml:space="preserve">Mount Isa Mines - Copper Concentrator  </t>
  </si>
  <si>
    <t xml:space="preserve">Mount Isa Mines - Lead Smelter  </t>
  </si>
  <si>
    <t>Fatally injured on 5 level when he put his head into the shaft when he was struck by a truck which had fallen down the shaft from a higher level.</t>
  </si>
  <si>
    <t>Fatally injured on 10 level while lighting the safety fuse of a “plaster” charge on a rock which was obstructing the track and his was hit by the debris from the blast.</t>
  </si>
  <si>
    <t>Fatally injured on 10 level when he fell down U67 Service Rise while removing staging.</t>
  </si>
  <si>
    <t>Fatally injured on 10 level while driving a train when the train ahead of him began to reverse and as a result crushed him between the electric mule and an air shovel.</t>
  </si>
  <si>
    <t>Fatally injured while travelling with the cage from No. 13 to No. 11 level in the Davidson shaft when the cage door came in contact with the shaft timbers, was wrenched off, then deflected through the cage projecting him to the bottom of the shaft.</t>
  </si>
  <si>
    <t>Mount Morgan Mine - No. 1 Mill</t>
  </si>
  <si>
    <t>Fatally injured on 4 level when he was crushed between the Mancha mule and leading stationary truck.</t>
  </si>
  <si>
    <t>Mount Isa Mines - Smelter</t>
  </si>
  <si>
    <t>Mount Isa Mines - Mill Dam</t>
  </si>
  <si>
    <t>Mount Isa Mines - Enterprise Mine</t>
  </si>
  <si>
    <t>Mount Isa Mines - Deep Copper Mine</t>
  </si>
  <si>
    <t>Mount Isa Mines - Ore Handling</t>
  </si>
  <si>
    <t xml:space="preserve">Mount Isa Mines - Copper Mine </t>
  </si>
  <si>
    <t xml:space="preserve">Mount Isa Mines - Copper Smelter </t>
  </si>
  <si>
    <t>Total</t>
  </si>
  <si>
    <t xml:space="preserve">Trench </t>
  </si>
  <si>
    <t>North Stradbroke Island, Titanium &amp; Zirconium Industries Pty Ltd sand mine</t>
  </si>
  <si>
    <t>Fatally injured while working in a trench when a wall caved in.</t>
  </si>
  <si>
    <t>Fatally injured while working in an unsupported section of an 8 feet deep trench when one of its walls collapsed and buried him.</t>
  </si>
  <si>
    <t>Fatally injured while working in a sewer trench when they were both, on separate occasions, straight after the first fall, buried by a fall of earth from the side of the trench.</t>
  </si>
  <si>
    <t>Fatally injured while he was removing timber from an open trench when a fall of ground occurred.</t>
  </si>
  <si>
    <t>Fatally injured while he was standing near the brow of an open trench when the side of which collapsed.</t>
  </si>
  <si>
    <t>Fatalities annual total</t>
  </si>
  <si>
    <t xml:space="preserve">Fatalities cumulative total </t>
  </si>
  <si>
    <t>Fatalities cumulative total</t>
  </si>
  <si>
    <t>Queensland Mines and Quarries Safety Performance and Health Report 1999/00 - 2013/14</t>
  </si>
  <si>
    <t>Fatal accident details for Queensland coal mines from 1882 to the present</t>
  </si>
  <si>
    <t>Historical coal mining employment and cumulative fatality data 1882 - Present</t>
  </si>
  <si>
    <t>Deceased was caught between shuttle care and rib at the face of 1st workings</t>
  </si>
  <si>
    <t>A worker entered an irrespirable atmosphere.</t>
  </si>
  <si>
    <t>Fatally injured when he was touched on the neck by an electrode while arc welding in a cribroom.</t>
  </si>
  <si>
    <t>2015/16</t>
  </si>
  <si>
    <t>Fatally injured when he was buried by a sudden rush of saturated fill while mucking de-slimed mill tailings from a fill pass.</t>
  </si>
  <si>
    <t>Truck spotter</t>
  </si>
  <si>
    <t>Fatally injured while unloading 12mx450mm diameter steel pipes from his truck when he was knocked from the truck to the ground by a pipe which then struck him again when it became detached from the crane lifting slings.</t>
  </si>
  <si>
    <t>Seriously injured when the dump truck he was driving fell 14m from an operating bench onto the bench below.  Mr Flesser died from his injuries on 26/9/1984.</t>
  </si>
  <si>
    <t xml:space="preserve">Fatally injured as a result of a severe flash over while testing electrical switch-gear.  While using a Multi Meter in carrying out preliminary checks for a Primary Injection Test of a circuit breaker the leads were connected to the current terminals of the meter rather than to the voltage terminals.  On contact of the leads with the bus bar spouts a short circuit was placed across two phases of the bus bars causing local arcing and ionisation of the air in the immediate vicinity.  This precipitated a complete short circuit path between the bus bars and a high temperature arc was emitted into the space where the two electricians were standing. </t>
  </si>
  <si>
    <t>Fatally injured when the front-end loader he was operating overturned on the rill  of a stockpile and crushed him.</t>
  </si>
  <si>
    <r>
      <t>Fatally injured when he was struck by the end of a heavy bed-log which was being placed into position by the use of a mobile crane. The angle between the two wire rope slings used to lift the 12m long bed log was approximately 120</t>
    </r>
    <r>
      <rPr>
        <vertAlign val="superscript"/>
        <sz val="9"/>
        <rFont val="Arial Narrow"/>
        <family val="2"/>
      </rPr>
      <t>o</t>
    </r>
    <r>
      <rPr>
        <sz val="9"/>
        <rFont val="Arial Narrow"/>
        <family val="2"/>
      </rPr>
      <t xml:space="preserve"> and while the crane was slewing, the eye of one of the slings slipped off the crane hook allowing one end of the bed-log to fall. </t>
    </r>
  </si>
  <si>
    <t>Fatally injured when he and the mechanical loader he was operating were swept down an ore pass by a rush of mud.  A pillar between two filled stopes was being extracted by sub-level caving when there was a violent and unexpected rush of mud into the sub-level upon which the deceased was working.  It would seem that water from surface and sub-surface drainage after rain had entered into a fill pass via a fault and that hydro-static pressure built up above a layer of impervious fill material to such an extent that the latter suddenly collapsed.</t>
  </si>
  <si>
    <t>Fatally injured while shovelling in the bottom of a 3.5m deep trench excavated along the outcrop of a lode when a fall of earth and rock from the hanging wall buried the deceased.</t>
  </si>
  <si>
    <t>Fatally injured when he was crushed  between a large rock and the front of a 50t dump truck which was manoeuvering after dumping its load.</t>
  </si>
  <si>
    <t>Fatally injured when the mobile crane that he was operating overturned and crushed him.  The deceased was trying to manoeuvre his crane, with a load, near the top of a ramp when the wheels of the crane lost traction and the crane ran backwards and over-turned down the side of the ramp.</t>
  </si>
  <si>
    <t>Fatally injured while driving a Wagner ST2B forklift when his vehicle entered an orepass and the deceased was thrown out of the vehicle and fell 158 metres onto broken ore in the orepass.</t>
  </si>
  <si>
    <t>Mount Isa Mines - Mine's Power Station</t>
  </si>
  <si>
    <t>Fatally injured when struck by a heavy load which fell from an overhead carne while being lifted.</t>
  </si>
  <si>
    <t>Fatally injured when he fell into a pump box collection chamber while conducting routine inspections in the Concentrator.</t>
  </si>
  <si>
    <t xml:space="preserve"> Operator</t>
  </si>
  <si>
    <t>Opalton Mining Claim 95305</t>
  </si>
  <si>
    <t>Fatally injured when the wall of a shallow trench that the deceased was undercutting to recover opal collapsed and engulfed him.</t>
  </si>
  <si>
    <t>2016/17</t>
  </si>
  <si>
    <t>Historical mineral mining and quarrying employment and cumulative fatality data 1877 - Present</t>
  </si>
  <si>
    <t>Fatal accident details for Queensland mineral mines and quarries from 1877 to the present</t>
  </si>
  <si>
    <t>Contractor Rigger</t>
  </si>
  <si>
    <t>Contractor coal mine workers were working on a primary crusher return feeder pan. When the feeder return pan was un-bolted, it swung and struck one of the coal mine workers, resulting in a fatality.</t>
  </si>
  <si>
    <t>Newlands Open Cut Mine</t>
  </si>
  <si>
    <t>2017/18</t>
  </si>
  <si>
    <t>Goonyella Riverside</t>
  </si>
  <si>
    <t>Contractor Boilermaker</t>
  </si>
  <si>
    <t>Two contractor coal mine workers were refurbishing an excavator bucket  in the bucket repair shop near the main surface workshop. One worker was engaged in air arc gouging the wear plate when he was struck in the head by the plate as this suddenly released resulting in a fatal injury.</t>
  </si>
  <si>
    <t>2018/19</t>
  </si>
  <si>
    <t>Jacks Quarry</t>
  </si>
  <si>
    <t>A worker operating a Volvo 25c articulated dump truck lost control of the vehicle while descending from the bench to a lower level.  The vehicle rolled over and fatally injured the worker.</t>
  </si>
  <si>
    <t xml:space="preserve">An experienced coal mine worker was fatally injured while traversing a bulldozer along a bench. The bulldozer went over the bench’s crest and rolled downwards approximately 20 metres, coming to rest on its roof in an area of mud and water approximately two metres deep. </t>
  </si>
  <si>
    <t>A grader operator received fatal injuries when a grader exiting an underground coal mine rolled down the drift and collided with a man transporter.</t>
  </si>
  <si>
    <t>Saraji Mine</t>
  </si>
  <si>
    <t>Moranbah North Mine</t>
  </si>
  <si>
    <t xml:space="preserve">An operator was fatally injured at a quarry when he became entangled in the rotating tail drum of a conveyor belt. </t>
  </si>
  <si>
    <t>Fairfield Quarry</t>
  </si>
  <si>
    <t>Dozer Operator (Contractor)</t>
  </si>
  <si>
    <t>A coal mine worker was fatally injured while he was operating an excavator at an open cut coal mine when an adjacent pit wall 40 metres high suddenly failed.  This resulted in fallen material engulfing the excavator and partially crushing the excavator’s cabin</t>
  </si>
  <si>
    <t>Middlemount Mine</t>
  </si>
  <si>
    <t>2019/20</t>
  </si>
  <si>
    <t>Baralaba Coal Mine</t>
  </si>
  <si>
    <t>Carborough Downs Coal Mine</t>
  </si>
  <si>
    <t>A coal mine worker was fatally injured when coal fell from a long wall face.  The coal mine worker was recovered by emergency responders and was unable to be resuscitated.</t>
  </si>
  <si>
    <t xml:space="preserve">Ardath Colliery </t>
  </si>
  <si>
    <t xml:space="preserve">Aberdare Extended Colliery, Ipswich  </t>
  </si>
  <si>
    <t xml:space="preserve">Hart’s Aberdare Colliery, Ipswich </t>
  </si>
  <si>
    <t xml:space="preserve">Bonnie Dundee New Shaft Colliery, Ipswich </t>
  </si>
  <si>
    <t xml:space="preserve">Aberdare Colliery, Ipswich </t>
  </si>
  <si>
    <t xml:space="preserve">Burrum No. 15 Colliery, Howard </t>
  </si>
  <si>
    <t xml:space="preserve">Burrum No. 5 Colliery, Howard </t>
  </si>
  <si>
    <t xml:space="preserve">Whitwood Colliery, Ipswich </t>
  </si>
  <si>
    <t>Curragh Mine</t>
  </si>
  <si>
    <t>A coal worker was changing a tyre on a float. The coal mine worker was found unresponsive trapped underneath the tyre.</t>
  </si>
  <si>
    <t>A coal mine worker was found entangled in an excavator access ladder. The coal mine worker was recovered by emergency responders and was unable to be resuscitated.</t>
  </si>
  <si>
    <t>Fitter (Contractor)</t>
  </si>
  <si>
    <t>Contractor driller</t>
  </si>
  <si>
    <t>Excavator operator Employee</t>
  </si>
  <si>
    <t>Grader Operator Employee</t>
  </si>
  <si>
    <t>Electrician Employee</t>
  </si>
  <si>
    <t>ContractorTruck Driver</t>
  </si>
  <si>
    <t>Operator Employee</t>
  </si>
  <si>
    <t>Opal Miner Employee</t>
  </si>
  <si>
    <t>Opal Miner Contractor</t>
  </si>
  <si>
    <t>Timberman Employee</t>
  </si>
  <si>
    <t>Mining Supervisor Employee</t>
  </si>
  <si>
    <t>Plant Operator Employee</t>
  </si>
  <si>
    <t xml:space="preserve">Senior Mining Engineer Employee </t>
  </si>
  <si>
    <t>Contract</t>
  </si>
  <si>
    <t>Employee Miner</t>
  </si>
  <si>
    <t>Contractor Fitter</t>
  </si>
  <si>
    <t>Employee Driller</t>
  </si>
  <si>
    <t>Contracotr Miner</t>
  </si>
  <si>
    <t>Contractor Loader Operator</t>
  </si>
  <si>
    <t>Employee Plant Operator</t>
  </si>
  <si>
    <t>Contractor Trainee Diamond Driller</t>
  </si>
  <si>
    <t>Contractor Maintenance Worker</t>
  </si>
  <si>
    <t>Employee Loader Operator</t>
  </si>
  <si>
    <t>Contractor Truck Operator</t>
  </si>
  <si>
    <t>Labourer Contractor</t>
  </si>
  <si>
    <t>Contractor Miner</t>
  </si>
  <si>
    <t>2021/22</t>
  </si>
  <si>
    <t>2020/21</t>
  </si>
  <si>
    <t>Crinum Underground Mine</t>
  </si>
  <si>
    <t>A coal mine worker was fatally injured when a significant fall of ground from the roof area of the drift fell on to the man basket he was working from.</t>
  </si>
  <si>
    <t>Employee</t>
  </si>
  <si>
    <t>Dragline Operator</t>
  </si>
  <si>
    <t>Task involving the utilisation of chain blocks and slings to remove a conveyor drive. During the lift, the slung load has moved and fell, resulting in head injuries to the coal mine worker.</t>
  </si>
  <si>
    <t>2022/23</t>
  </si>
  <si>
    <t>A worker was assisting with roof repairs when he fell approximately five metres to the ground and succumbed to the injuries.</t>
  </si>
  <si>
    <t>Winton - Mining Leases 95357 &amp; 95358</t>
  </si>
  <si>
    <t>Dugald River Mine</t>
  </si>
  <si>
    <t>On 15/02/2023 at the Dugald River Underground mine, drill rig fell into 150 L stope (void). The drill rig operator was recovered safely. Two other mine workers fell into the hole were found on 16/02/2023 and were pronounced dead on 16/02/2023.</t>
  </si>
  <si>
    <t>Charge Crew members</t>
  </si>
  <si>
    <t>At 12:24am on 21 November 2021, in S147 pit at Curragh North, a coal mine worker, (CMW) was struck from behind by the Rear Tub PTZ camera affixed under the house of dragline DL301 and knocked to the ground. The left-hand dragline shoe passed over the CMW, resulting in the CMW sustaining significant injuries which were ultimately fatal (Incident).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</si>
</sst>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C09]dddd\,\ d\ mmmm\ yyyy"/>
    <numFmt numFmtId="169" formatCode="[$-C09]d\ mmmm\ yyyy;@"/>
    <numFmt numFmtId="170" formatCode="[$-C09]dd\-mmm\-yy;@"/>
    <numFmt numFmtId="171" formatCode="yyyy"/>
    <numFmt numFmtId="172" formatCode="d/mm/yyyy;@"/>
    <numFmt numFmtId="173" formatCode="dd/mm/yyyy;@"/>
    <numFmt numFmtId="174" formatCode="d/m/yyyy;@"/>
    <numFmt numFmtId="175" formatCode="#,##0_ ;\-#,##0\ "/>
    <numFmt numFmtId="176" formatCode="_-* #,##0.000_-;\-* #,##0.000_-;_-* &quot;-&quot;??_-;_-@_-"/>
    <numFmt numFmtId="177" formatCode="_-* #,##0.0000_-;\-* #,##0.0000_-;_-* &quot;-&quot;??_-;_-@_-"/>
    <numFmt numFmtId="178" formatCode="_-* #,##0.0_-;\-* #,##0.0_-;_-* &quot;-&quot;??_-;_-@_-"/>
    <numFmt numFmtId="179" formatCode="_-* #,##0_-;\-* #,##0_-;_-* &quot;-&quot;??_-;_-@_-"/>
    <numFmt numFmtId="180" formatCode="[$-409]h:mm:ss\ AM/PM"/>
    <numFmt numFmtId="181" formatCode="#\ ###"/>
    <numFmt numFmtId="182" formatCode="#\ ###\ ###"/>
    <numFmt numFmtId="183" formatCode="0.0"/>
  </numFmts>
  <fonts count="55">
    <font>
      <sz val="10"/>
      <name val="Arial"/>
      <family val="0"/>
    </font>
    <font>
      <b/>
      <sz val="9"/>
      <name val="Arial Narrow"/>
      <family val="2"/>
    </font>
    <font>
      <sz val="9"/>
      <name val="Arial Narrow"/>
      <family val="2"/>
    </font>
    <font>
      <sz val="8"/>
      <name val="Arial Narrow"/>
      <family val="2"/>
    </font>
    <font>
      <b/>
      <sz val="8"/>
      <name val="Arial Narrow"/>
      <family val="2"/>
    </font>
    <font>
      <sz val="9"/>
      <color indexed="8"/>
      <name val="Arial Narrow"/>
      <family val="2"/>
    </font>
    <font>
      <b/>
      <sz val="8.5"/>
      <name val="Arial Narrow"/>
      <family val="2"/>
    </font>
    <font>
      <sz val="8.5"/>
      <name val="Arial Narrow"/>
      <family val="2"/>
    </font>
    <font>
      <u val="single"/>
      <sz val="10"/>
      <color indexed="12"/>
      <name val="Arial"/>
      <family val="2"/>
    </font>
    <font>
      <u val="single"/>
      <sz val="10"/>
      <color indexed="36"/>
      <name val="Arial"/>
      <family val="2"/>
    </font>
    <font>
      <b/>
      <sz val="10"/>
      <name val="Arial Narrow"/>
      <family val="2"/>
    </font>
    <font>
      <sz val="12"/>
      <name val="Arial"/>
      <family val="2"/>
    </font>
    <font>
      <vertAlign val="superscript"/>
      <sz val="9"/>
      <name val="Arial Narrow"/>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30"/>
      <name val="Arial Narrow"/>
      <family val="2"/>
    </font>
    <font>
      <b/>
      <sz val="16"/>
      <color indexed="30"/>
      <name val="Arial Narrow"/>
      <family val="2"/>
    </font>
    <font>
      <b/>
      <sz val="9"/>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70C0"/>
      <name val="Arial Narrow"/>
      <family val="2"/>
    </font>
    <font>
      <b/>
      <sz val="16"/>
      <color rgb="FF0070C0"/>
      <name val="Arial Narrow"/>
      <family val="2"/>
    </font>
    <font>
      <b/>
      <sz val="9"/>
      <color theme="1"/>
      <name val="Arial Narrow"/>
      <family val="2"/>
    </font>
    <font>
      <sz val="9"/>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color theme="0" tint="-0.149959996342659"/>
      </right>
      <top style="thin">
        <color theme="0" tint="-0.149959996342659"/>
      </top>
      <bottom style="thin">
        <color theme="0" tint="-0.149959996342659"/>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thin"/>
      <right style="thin"/>
      <top style="thin"/>
      <bottom style="medium"/>
    </border>
    <border>
      <left style="thin">
        <color theme="0" tint="-0.149959996342659"/>
      </left>
      <right style="thin">
        <color theme="0" tint="-0.149959996342659"/>
      </right>
      <top style="thin">
        <color theme="0" tint="-0.149959996342659"/>
      </top>
      <bottom style="medium"/>
    </border>
    <border>
      <left style="thin"/>
      <right style="thin"/>
      <top style="medium"/>
      <bottom style="medium"/>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theme="0" tint="-0.149959996342659"/>
      </left>
      <right style="medium"/>
      <top style="thin">
        <color theme="0" tint="-0.149959996342659"/>
      </top>
      <bottom style="medium"/>
    </border>
    <border>
      <left style="thin"/>
      <right style="medium"/>
      <top style="medium"/>
      <bottom>
        <color indexed="63"/>
      </bottom>
    </border>
    <border>
      <left style="thin"/>
      <right style="thin"/>
      <top>
        <color indexed="63"/>
      </top>
      <bottom>
        <color indexed="63"/>
      </bottom>
    </border>
    <border>
      <left>
        <color indexed="63"/>
      </left>
      <right style="medium"/>
      <top style="thin"/>
      <bottom style="thin"/>
    </border>
    <border>
      <left style="thin"/>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color theme="1"/>
      </left>
      <right style="thin">
        <color theme="1"/>
      </right>
      <top style="thin">
        <color theme="1"/>
      </top>
      <bottom style="thin"/>
    </border>
    <border>
      <left style="thin">
        <color theme="1"/>
      </left>
      <right style="thin"/>
      <top style="thin">
        <color theme="1"/>
      </top>
      <bottom style="thin"/>
    </border>
    <border>
      <left style="medium"/>
      <right style="thin">
        <color theme="0" tint="-0.149959996342659"/>
      </right>
      <top style="thin">
        <color theme="0" tint="-0.149959996342659"/>
      </top>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color theme="0" tint="-0.149959996342659"/>
      </bottom>
    </border>
    <border>
      <left>
        <color indexed="63"/>
      </left>
      <right>
        <color indexed="63"/>
      </right>
      <top style="medium"/>
      <bottom style="thin">
        <color theme="0" tint="-0.149959996342659"/>
      </bottom>
    </border>
    <border>
      <left>
        <color indexed="63"/>
      </left>
      <right style="medium"/>
      <top style="medium"/>
      <bottom style="thin">
        <color theme="0" tint="-0.14995999634265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43">
    <xf numFmtId="0" fontId="0" fillId="0" borderId="0" xfId="0" applyAlignment="1">
      <alignment/>
    </xf>
    <xf numFmtId="0" fontId="0" fillId="0" borderId="0" xfId="0" applyAlignment="1">
      <alignment vertical="center"/>
    </xf>
    <xf numFmtId="0" fontId="0" fillId="0" borderId="0" xfId="0" applyAlignment="1">
      <alignment horizontal="center"/>
    </xf>
    <xf numFmtId="0" fontId="2" fillId="0" borderId="0" xfId="0" applyFont="1" applyFill="1" applyBorder="1" applyAlignment="1">
      <alignment horizontal="center" vertical="top" wrapText="1"/>
    </xf>
    <xf numFmtId="0" fontId="0" fillId="0" borderId="0" xfId="0" applyFont="1" applyAlignment="1">
      <alignment/>
    </xf>
    <xf numFmtId="0" fontId="2" fillId="0" borderId="0" xfId="0" applyFont="1" applyBorder="1" applyAlignment="1">
      <alignment horizontal="center" vertical="top" wrapText="1"/>
    </xf>
    <xf numFmtId="0" fontId="0" fillId="0" borderId="0" xfId="0" applyBorder="1" applyAlignment="1">
      <alignment horizontal="center"/>
    </xf>
    <xf numFmtId="0" fontId="2" fillId="0" borderId="10" xfId="0" applyFont="1" applyBorder="1" applyAlignment="1">
      <alignment horizontal="center" vertical="top" wrapText="1"/>
    </xf>
    <xf numFmtId="0" fontId="2" fillId="0" borderId="10" xfId="0" applyFont="1" applyFill="1" applyBorder="1" applyAlignment="1">
      <alignment horizontal="center" vertical="top" wrapText="1"/>
    </xf>
    <xf numFmtId="14" fontId="0" fillId="0" borderId="0" xfId="0" applyNumberFormat="1" applyAlignment="1">
      <alignment vertical="center"/>
    </xf>
    <xf numFmtId="14" fontId="2" fillId="0" borderId="0" xfId="0" applyNumberFormat="1" applyFont="1" applyFill="1" applyAlignment="1">
      <alignment horizontal="justify" vertical="center"/>
    </xf>
    <xf numFmtId="0" fontId="2" fillId="0" borderId="0" xfId="0" applyFont="1" applyAlignment="1">
      <alignment vertical="center"/>
    </xf>
    <xf numFmtId="0" fontId="2" fillId="0" borderId="0" xfId="0" applyFont="1" applyFill="1" applyAlignment="1">
      <alignment vertical="center"/>
    </xf>
    <xf numFmtId="14" fontId="0" fillId="0" borderId="0" xfId="0" applyNumberFormat="1" applyFont="1" applyAlignment="1">
      <alignment vertical="center"/>
    </xf>
    <xf numFmtId="14" fontId="1" fillId="0" borderId="0" xfId="0" applyNumberFormat="1" applyFont="1" applyFill="1" applyAlignment="1">
      <alignment horizontal="justify" vertical="center"/>
    </xf>
    <xf numFmtId="14" fontId="6" fillId="0" borderId="0" xfId="0" applyNumberFormat="1" applyFont="1" applyFill="1" applyAlignment="1">
      <alignment horizontal="justify" vertical="center"/>
    </xf>
    <xf numFmtId="14" fontId="4" fillId="0" borderId="0" xfId="0" applyNumberFormat="1" applyFont="1" applyFill="1" applyAlignment="1">
      <alignment horizontal="justify" vertical="center"/>
    </xf>
    <xf numFmtId="14" fontId="5" fillId="0" borderId="0" xfId="0" applyNumberFormat="1" applyFont="1" applyFill="1" applyAlignment="1">
      <alignment horizontal="justify" vertical="center"/>
    </xf>
    <xf numFmtId="0" fontId="2" fillId="0" borderId="0" xfId="0" applyFont="1" applyAlignment="1">
      <alignment horizontal="center" vertical="center" wrapText="1"/>
    </xf>
    <xf numFmtId="0" fontId="0" fillId="0" borderId="0" xfId="0" applyBorder="1" applyAlignment="1">
      <alignment/>
    </xf>
    <xf numFmtId="14" fontId="2" fillId="0" borderId="0" xfId="0" applyNumberFormat="1" applyFont="1" applyFill="1" applyAlignment="1">
      <alignment horizontal="center" vertical="center"/>
    </xf>
    <xf numFmtId="0" fontId="0" fillId="0" borderId="0" xfId="0" applyFill="1" applyAlignment="1">
      <alignment vertical="center"/>
    </xf>
    <xf numFmtId="0" fontId="1" fillId="0" borderId="0" xfId="0" applyFont="1" applyFill="1" applyBorder="1" applyAlignment="1">
      <alignment horizontal="center" vertical="top" wrapText="1"/>
    </xf>
    <xf numFmtId="3" fontId="0" fillId="0" borderId="0" xfId="0" applyNumberFormat="1" applyAlignment="1">
      <alignment/>
    </xf>
    <xf numFmtId="3" fontId="2" fillId="0" borderId="10" xfId="0" applyNumberFormat="1" applyFont="1" applyFill="1" applyBorder="1" applyAlignment="1">
      <alignment horizontal="right" vertical="top" wrapText="1" indent="1"/>
    </xf>
    <xf numFmtId="3" fontId="2" fillId="0" borderId="10" xfId="0" applyNumberFormat="1" applyFont="1" applyBorder="1" applyAlignment="1">
      <alignment horizontal="right" vertical="top" wrapText="1" indent="1"/>
    </xf>
    <xf numFmtId="169" fontId="2" fillId="0" borderId="0" xfId="0" applyNumberFormat="1" applyFont="1" applyAlignment="1">
      <alignment horizontal="right" vertical="center" indent="1"/>
    </xf>
    <xf numFmtId="14" fontId="2" fillId="0" borderId="0" xfId="0" applyNumberFormat="1" applyFont="1" applyFill="1" applyAlignment="1">
      <alignment horizontal="right" vertical="center" indent="1"/>
    </xf>
    <xf numFmtId="14" fontId="2" fillId="0" borderId="0" xfId="0" applyNumberFormat="1" applyFont="1" applyFill="1" applyAlignment="1" quotePrefix="1">
      <alignment horizontal="right" vertical="center" indent="1"/>
    </xf>
    <xf numFmtId="0" fontId="0" fillId="0" borderId="0" xfId="0" applyFill="1" applyAlignment="1">
      <alignment/>
    </xf>
    <xf numFmtId="3" fontId="2" fillId="0" borderId="10" xfId="0" applyNumberFormat="1" applyFont="1" applyFill="1" applyBorder="1" applyAlignment="1">
      <alignment horizontal="center" vertical="top" wrapText="1"/>
    </xf>
    <xf numFmtId="0" fontId="1" fillId="0" borderId="0" xfId="0" applyFont="1" applyFill="1" applyBorder="1" applyAlignment="1">
      <alignment horizontal="center" vertical="center" wrapText="1"/>
    </xf>
    <xf numFmtId="0" fontId="10" fillId="18" borderId="10" xfId="0" applyFont="1" applyFill="1" applyBorder="1" applyAlignment="1">
      <alignment vertical="center"/>
    </xf>
    <xf numFmtId="0" fontId="10" fillId="18" borderId="10" xfId="0" applyFont="1" applyFill="1" applyBorder="1" applyAlignment="1">
      <alignment horizontal="center" vertical="center" wrapText="1"/>
    </xf>
    <xf numFmtId="0" fontId="2" fillId="0" borderId="11" xfId="0" applyFont="1" applyFill="1" applyBorder="1" applyAlignment="1">
      <alignment vertical="center"/>
    </xf>
    <xf numFmtId="0" fontId="2" fillId="0" borderId="11" xfId="0" applyFont="1" applyBorder="1" applyAlignment="1">
      <alignment horizontal="center" vertical="center" wrapText="1"/>
    </xf>
    <xf numFmtId="0" fontId="0" fillId="0" borderId="11" xfId="0" applyFill="1" applyBorder="1" applyAlignment="1">
      <alignment vertical="center"/>
    </xf>
    <xf numFmtId="0" fontId="0" fillId="0" borderId="11" xfId="0" applyBorder="1" applyAlignment="1">
      <alignment vertical="center"/>
    </xf>
    <xf numFmtId="14" fontId="0" fillId="0" borderId="11" xfId="0" applyNumberFormat="1" applyFill="1" applyBorder="1" applyAlignment="1">
      <alignment vertical="center"/>
    </xf>
    <xf numFmtId="0" fontId="0" fillId="0" borderId="12" xfId="0" applyFill="1" applyBorder="1" applyAlignment="1">
      <alignment vertical="center"/>
    </xf>
    <xf numFmtId="0" fontId="1"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1" fillId="0" borderId="10" xfId="0" applyFont="1" applyBorder="1" applyAlignment="1">
      <alignment horizontal="left" vertical="top" wrapText="1"/>
    </xf>
    <xf numFmtId="0" fontId="2" fillId="0" borderId="10" xfId="0" applyFont="1" applyBorder="1" applyAlignment="1">
      <alignment horizontal="left" vertical="top" wrapText="1"/>
    </xf>
    <xf numFmtId="169" fontId="10" fillId="18" borderId="13" xfId="0" applyNumberFormat="1" applyFont="1" applyFill="1" applyBorder="1" applyAlignment="1">
      <alignment horizontal="center" vertical="center"/>
    </xf>
    <xf numFmtId="0" fontId="10" fillId="18" borderId="14" xfId="0" applyFont="1" applyFill="1" applyBorder="1" applyAlignment="1">
      <alignment vertical="center"/>
    </xf>
    <xf numFmtId="0" fontId="10" fillId="18" borderId="14" xfId="0" applyFont="1" applyFill="1" applyBorder="1" applyAlignment="1">
      <alignment horizontal="center" vertical="center" wrapText="1"/>
    </xf>
    <xf numFmtId="0" fontId="10" fillId="18" borderId="15" xfId="0" applyFont="1" applyFill="1" applyBorder="1" applyAlignment="1">
      <alignment vertical="center" wrapText="1"/>
    </xf>
    <xf numFmtId="169" fontId="10" fillId="18" borderId="16" xfId="0" applyNumberFormat="1" applyFont="1" applyFill="1" applyBorder="1" applyAlignment="1">
      <alignment horizontal="center" vertical="center"/>
    </xf>
    <xf numFmtId="0" fontId="10" fillId="18" borderId="17" xfId="0" applyFont="1" applyFill="1" applyBorder="1" applyAlignment="1">
      <alignment vertical="center" wrapText="1"/>
    </xf>
    <xf numFmtId="14" fontId="2" fillId="0" borderId="16" xfId="0" applyNumberFormat="1" applyFont="1" applyFill="1" applyBorder="1" applyAlignment="1">
      <alignment horizontal="right" vertical="top" wrapText="1" indent="1"/>
    </xf>
    <xf numFmtId="0" fontId="2" fillId="0" borderId="17" xfId="0" applyFont="1" applyFill="1" applyBorder="1" applyAlignment="1">
      <alignment horizontal="left" vertical="top" wrapText="1"/>
    </xf>
    <xf numFmtId="14" fontId="2" fillId="0" borderId="16" xfId="0" applyNumberFormat="1" applyFont="1" applyBorder="1" applyAlignment="1">
      <alignment horizontal="right" vertical="top" wrapText="1" indent="1"/>
    </xf>
    <xf numFmtId="0" fontId="2" fillId="0" borderId="17" xfId="0" applyFont="1" applyBorder="1" applyAlignment="1">
      <alignment horizontal="left" vertical="top" wrapText="1"/>
    </xf>
    <xf numFmtId="0" fontId="0" fillId="0" borderId="18" xfId="0" applyFill="1" applyBorder="1" applyAlignment="1">
      <alignment vertical="center"/>
    </xf>
    <xf numFmtId="0" fontId="0" fillId="0" borderId="18" xfId="0" applyBorder="1" applyAlignment="1">
      <alignment vertical="center"/>
    </xf>
    <xf numFmtId="0" fontId="0" fillId="0" borderId="19" xfId="0" applyFill="1" applyBorder="1" applyAlignment="1">
      <alignment vertical="center"/>
    </xf>
    <xf numFmtId="0" fontId="0" fillId="0" borderId="19"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2" fillId="0" borderId="20" xfId="0" applyFont="1" applyBorder="1" applyAlignment="1">
      <alignment horizontal="center" vertical="top" wrapText="1"/>
    </xf>
    <xf numFmtId="0" fontId="2" fillId="0" borderId="20" xfId="0" applyFont="1" applyBorder="1" applyAlignment="1">
      <alignment horizontal="left" vertical="top" wrapText="1"/>
    </xf>
    <xf numFmtId="0" fontId="2" fillId="0" borderId="19" xfId="0" applyFont="1" applyFill="1" applyBorder="1" applyAlignment="1">
      <alignment vertical="center"/>
    </xf>
    <xf numFmtId="0" fontId="2" fillId="0" borderId="19" xfId="0" applyFont="1" applyFill="1" applyBorder="1" applyAlignment="1">
      <alignment horizontal="center" vertical="center" wrapText="1"/>
    </xf>
    <xf numFmtId="0" fontId="2" fillId="0" borderId="21" xfId="0" applyFont="1" applyFill="1" applyBorder="1" applyAlignment="1">
      <alignment vertical="center"/>
    </xf>
    <xf numFmtId="0" fontId="2" fillId="0" borderId="21" xfId="0" applyFont="1" applyBorder="1" applyAlignment="1">
      <alignment horizontal="center" vertical="center" wrapText="1"/>
    </xf>
    <xf numFmtId="0" fontId="10" fillId="18" borderId="22" xfId="0" applyFont="1" applyFill="1" applyBorder="1" applyAlignment="1">
      <alignment horizontal="center" vertical="center" wrapText="1"/>
    </xf>
    <xf numFmtId="169" fontId="10" fillId="18" borderId="23" xfId="0" applyNumberFormat="1" applyFont="1" applyFill="1" applyBorder="1" applyAlignment="1">
      <alignment horizontal="center" vertical="center" wrapText="1"/>
    </xf>
    <xf numFmtId="0" fontId="10" fillId="18" borderId="22" xfId="0" applyFont="1" applyFill="1" applyBorder="1" applyAlignment="1">
      <alignment vertical="center" wrapText="1"/>
    </xf>
    <xf numFmtId="0" fontId="51" fillId="0" borderId="24" xfId="0" applyFont="1" applyBorder="1" applyAlignment="1">
      <alignment horizontal="left"/>
    </xf>
    <xf numFmtId="0" fontId="2" fillId="0" borderId="25" xfId="0" applyFont="1" applyFill="1" applyBorder="1" applyAlignment="1">
      <alignment vertical="center"/>
    </xf>
    <xf numFmtId="0" fontId="2" fillId="0" borderId="25" xfId="0" applyFont="1" applyBorder="1" applyAlignment="1">
      <alignment horizontal="center" vertical="center" wrapText="1"/>
    </xf>
    <xf numFmtId="0" fontId="2" fillId="0" borderId="25" xfId="0" applyFont="1" applyBorder="1" applyAlignment="1">
      <alignment vertical="center"/>
    </xf>
    <xf numFmtId="0" fontId="2" fillId="0" borderId="26" xfId="0" applyFont="1" applyFill="1" applyBorder="1" applyAlignment="1">
      <alignment vertical="center" wrapText="1"/>
    </xf>
    <xf numFmtId="169" fontId="2" fillId="0" borderId="27" xfId="0" applyNumberFormat="1" applyFont="1" applyBorder="1" applyAlignment="1">
      <alignment horizontal="right" vertical="center" indent="1"/>
    </xf>
    <xf numFmtId="0" fontId="2" fillId="0" borderId="28" xfId="0" applyFont="1" applyFill="1" applyBorder="1" applyAlignment="1">
      <alignment vertical="center"/>
    </xf>
    <xf numFmtId="0" fontId="2" fillId="0" borderId="28" xfId="0" applyFont="1" applyBorder="1" applyAlignment="1">
      <alignment horizontal="center" vertical="center" wrapText="1"/>
    </xf>
    <xf numFmtId="0" fontId="2" fillId="0" borderId="28" xfId="0" applyFont="1" applyBorder="1" applyAlignment="1">
      <alignment vertical="center"/>
    </xf>
    <xf numFmtId="0" fontId="2" fillId="0" borderId="29" xfId="0" applyFont="1" applyFill="1" applyBorder="1" applyAlignment="1">
      <alignment vertical="center" wrapText="1"/>
    </xf>
    <xf numFmtId="3" fontId="2" fillId="33" borderId="17" xfId="0" applyNumberFormat="1" applyFont="1" applyFill="1" applyBorder="1" applyAlignment="1">
      <alignment horizontal="center" vertical="top"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top" wrapText="1"/>
    </xf>
    <xf numFmtId="0" fontId="1" fillId="0" borderId="16" xfId="0" applyFont="1" applyFill="1" applyBorder="1" applyAlignment="1">
      <alignment horizontal="center" vertical="top" wrapText="1"/>
    </xf>
    <xf numFmtId="0" fontId="1" fillId="0" borderId="30" xfId="0" applyFont="1" applyBorder="1" applyAlignment="1">
      <alignment horizontal="center" vertical="top" wrapText="1"/>
    </xf>
    <xf numFmtId="3" fontId="2" fillId="0" borderId="20" xfId="0" applyNumberFormat="1" applyFont="1" applyFill="1" applyBorder="1" applyAlignment="1">
      <alignment horizontal="right" vertical="top" wrapText="1" indent="1"/>
    </xf>
    <xf numFmtId="0" fontId="2" fillId="0" borderId="20" xfId="0" applyFont="1" applyFill="1" applyBorder="1" applyAlignment="1">
      <alignment horizontal="center" vertical="top" wrapText="1"/>
    </xf>
    <xf numFmtId="3" fontId="2" fillId="33" borderId="31" xfId="0" applyNumberFormat="1" applyFont="1" applyFill="1" applyBorder="1" applyAlignment="1">
      <alignment horizontal="center" vertical="top" wrapText="1"/>
    </xf>
    <xf numFmtId="0" fontId="1" fillId="33" borderId="32" xfId="0" applyFont="1" applyFill="1" applyBorder="1" applyAlignment="1">
      <alignment horizontal="center" vertical="center" wrapText="1"/>
    </xf>
    <xf numFmtId="3" fontId="2" fillId="33" borderId="33" xfId="0" applyNumberFormat="1" applyFont="1" applyFill="1" applyBorder="1" applyAlignment="1">
      <alignment horizontal="center" vertical="top" wrapText="1"/>
    </xf>
    <xf numFmtId="0" fontId="2" fillId="33" borderId="33" xfId="0" applyFont="1" applyFill="1" applyBorder="1" applyAlignment="1">
      <alignment horizontal="center" vertical="top" wrapText="1"/>
    </xf>
    <xf numFmtId="3" fontId="2" fillId="33" borderId="34" xfId="0" applyNumberFormat="1" applyFont="1" applyFill="1" applyBorder="1" applyAlignment="1">
      <alignment horizontal="center" vertical="top" wrapText="1"/>
    </xf>
    <xf numFmtId="0" fontId="1" fillId="18" borderId="23" xfId="0" applyFont="1" applyFill="1" applyBorder="1" applyAlignment="1">
      <alignment horizontal="center" vertical="center" wrapText="1"/>
    </xf>
    <xf numFmtId="0" fontId="1" fillId="18" borderId="22" xfId="0" applyFont="1" applyFill="1" applyBorder="1" applyAlignment="1">
      <alignment horizontal="center" vertical="top" wrapText="1"/>
    </xf>
    <xf numFmtId="0" fontId="1" fillId="18" borderId="35" xfId="0" applyFont="1" applyFill="1" applyBorder="1" applyAlignment="1">
      <alignment horizontal="center" vertical="top" wrapText="1"/>
    </xf>
    <xf numFmtId="0" fontId="2" fillId="0" borderId="33" xfId="0" applyFont="1" applyFill="1" applyBorder="1" applyAlignment="1">
      <alignment horizontal="center" vertical="top" wrapText="1"/>
    </xf>
    <xf numFmtId="169" fontId="10" fillId="18" borderId="36" xfId="0" applyNumberFormat="1" applyFont="1" applyFill="1" applyBorder="1" applyAlignment="1">
      <alignment horizontal="center" vertical="center"/>
    </xf>
    <xf numFmtId="0" fontId="10" fillId="18" borderId="37" xfId="0" applyFont="1" applyFill="1" applyBorder="1" applyAlignment="1">
      <alignment vertical="center"/>
    </xf>
    <xf numFmtId="0" fontId="10" fillId="18" borderId="37" xfId="0" applyFont="1" applyFill="1" applyBorder="1" applyAlignment="1">
      <alignment horizontal="center" vertical="center" wrapText="1"/>
    </xf>
    <xf numFmtId="0" fontId="1" fillId="0" borderId="0" xfId="0" applyFont="1" applyBorder="1" applyAlignment="1">
      <alignment horizontal="center" vertical="top" wrapText="1"/>
    </xf>
    <xf numFmtId="0" fontId="2" fillId="0" borderId="17" xfId="0" applyFont="1" applyFill="1" applyBorder="1" applyAlignment="1">
      <alignment horizontal="center" vertical="top" wrapText="1"/>
    </xf>
    <xf numFmtId="0" fontId="2" fillId="0" borderId="17" xfId="0" applyFont="1" applyBorder="1" applyAlignment="1">
      <alignment horizontal="center" vertical="top" wrapText="1"/>
    </xf>
    <xf numFmtId="0" fontId="2" fillId="0" borderId="31" xfId="0" applyFont="1" applyBorder="1" applyAlignment="1">
      <alignment horizontal="center" vertical="top" wrapText="1"/>
    </xf>
    <xf numFmtId="0" fontId="1" fillId="0" borderId="32" xfId="0" applyFont="1" applyFill="1" applyBorder="1" applyAlignment="1">
      <alignment horizontal="center" vertical="center" wrapText="1"/>
    </xf>
    <xf numFmtId="3" fontId="2" fillId="0" borderId="33" xfId="0" applyNumberFormat="1" applyFont="1" applyFill="1" applyBorder="1" applyAlignment="1">
      <alignment horizontal="center" vertical="top" wrapText="1"/>
    </xf>
    <xf numFmtId="0" fontId="2" fillId="0" borderId="34" xfId="0" applyFont="1" applyFill="1" applyBorder="1" applyAlignment="1">
      <alignment horizontal="center" vertical="top" wrapText="1"/>
    </xf>
    <xf numFmtId="3" fontId="1" fillId="18" borderId="22" xfId="0" applyNumberFormat="1" applyFont="1" applyFill="1" applyBorder="1" applyAlignment="1">
      <alignment horizontal="center" vertical="top" wrapText="1"/>
    </xf>
    <xf numFmtId="0" fontId="11" fillId="0" borderId="0" xfId="0" applyFont="1" applyAlignment="1">
      <alignment horizontal="center"/>
    </xf>
    <xf numFmtId="0" fontId="3" fillId="0" borderId="38" xfId="0" applyFont="1" applyFill="1" applyBorder="1" applyAlignment="1">
      <alignment/>
    </xf>
    <xf numFmtId="0" fontId="1" fillId="0" borderId="39" xfId="0" applyFont="1" applyFill="1" applyBorder="1" applyAlignment="1">
      <alignment horizontal="left" vertical="top" wrapText="1"/>
    </xf>
    <xf numFmtId="3" fontId="0" fillId="0" borderId="40" xfId="0" applyNumberFormat="1" applyBorder="1" applyAlignment="1">
      <alignment/>
    </xf>
    <xf numFmtId="0" fontId="0" fillId="0" borderId="40" xfId="0" applyBorder="1" applyAlignment="1">
      <alignment/>
    </xf>
    <xf numFmtId="0" fontId="0" fillId="0" borderId="41" xfId="0" applyBorder="1" applyAlignment="1">
      <alignment/>
    </xf>
    <xf numFmtId="0" fontId="2" fillId="0" borderId="10" xfId="0" applyFont="1" applyBorder="1" applyAlignment="1">
      <alignment vertical="top"/>
    </xf>
    <xf numFmtId="0" fontId="2" fillId="0" borderId="28" xfId="0" applyFont="1" applyBorder="1" applyAlignment="1">
      <alignment horizontal="center" vertical="center"/>
    </xf>
    <xf numFmtId="0" fontId="10" fillId="18" borderId="37" xfId="0" applyFont="1" applyFill="1" applyBorder="1" applyAlignment="1">
      <alignment horizontal="center" vertical="center"/>
    </xf>
    <xf numFmtId="0" fontId="2" fillId="0" borderId="10" xfId="0" applyFont="1" applyBorder="1" applyAlignment="1">
      <alignment horizontal="center" vertical="top"/>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2" fillId="0" borderId="10" xfId="0" applyFont="1" applyFill="1" applyBorder="1" applyAlignment="1">
      <alignment vertical="top" wrapText="1"/>
    </xf>
    <xf numFmtId="0" fontId="10" fillId="18" borderId="22" xfId="0" applyFont="1" applyFill="1" applyBorder="1" applyAlignment="1">
      <alignment vertical="top" wrapText="1"/>
    </xf>
    <xf numFmtId="0" fontId="10" fillId="18" borderId="37" xfId="0" applyFont="1" applyFill="1" applyBorder="1" applyAlignment="1">
      <alignment vertical="top" wrapText="1"/>
    </xf>
    <xf numFmtId="0" fontId="2" fillId="0" borderId="19" xfId="0" applyFont="1" applyFill="1" applyBorder="1" applyAlignment="1">
      <alignment vertical="top" wrapText="1"/>
    </xf>
    <xf numFmtId="0" fontId="2" fillId="0" borderId="11" xfId="0" applyFont="1" applyFill="1" applyBorder="1" applyAlignment="1">
      <alignment vertical="top" wrapText="1"/>
    </xf>
    <xf numFmtId="0" fontId="2" fillId="0" borderId="21" xfId="0" applyFont="1" applyBorder="1" applyAlignment="1">
      <alignment vertical="top"/>
    </xf>
    <xf numFmtId="0" fontId="10" fillId="18" borderId="37" xfId="0" applyFont="1" applyFill="1" applyBorder="1" applyAlignment="1">
      <alignment vertical="top"/>
    </xf>
    <xf numFmtId="0" fontId="2" fillId="0" borderId="19" xfId="0" applyFont="1" applyFill="1" applyBorder="1" applyAlignment="1">
      <alignment vertical="top"/>
    </xf>
    <xf numFmtId="0" fontId="2" fillId="0" borderId="11" xfId="0" applyFont="1" applyBorder="1" applyAlignment="1">
      <alignment vertical="top"/>
    </xf>
    <xf numFmtId="0" fontId="2" fillId="0" borderId="10" xfId="0" applyFont="1" applyFill="1" applyBorder="1" applyAlignment="1">
      <alignment vertical="top"/>
    </xf>
    <xf numFmtId="0" fontId="2" fillId="0" borderId="21" xfId="0" applyFont="1" applyBorder="1" applyAlignment="1">
      <alignment horizontal="center" vertical="top"/>
    </xf>
    <xf numFmtId="0" fontId="10" fillId="18" borderId="22" xfId="0" applyFont="1" applyFill="1" applyBorder="1" applyAlignment="1">
      <alignment horizontal="center" vertical="top" wrapText="1"/>
    </xf>
    <xf numFmtId="0" fontId="10" fillId="18" borderId="37" xfId="0" applyFont="1" applyFill="1" applyBorder="1" applyAlignment="1">
      <alignment horizontal="center" vertical="top"/>
    </xf>
    <xf numFmtId="0" fontId="2" fillId="0" borderId="19" xfId="0" applyFont="1" applyFill="1" applyBorder="1" applyAlignment="1">
      <alignment horizontal="center" vertical="top"/>
    </xf>
    <xf numFmtId="0" fontId="2" fillId="0" borderId="11" xfId="0" applyFont="1" applyBorder="1" applyAlignment="1">
      <alignment horizontal="center" vertical="top"/>
    </xf>
    <xf numFmtId="0" fontId="2" fillId="0" borderId="42" xfId="0" applyFont="1" applyFill="1" applyBorder="1" applyAlignment="1">
      <alignment vertical="top" wrapText="1"/>
    </xf>
    <xf numFmtId="0" fontId="10" fillId="18" borderId="35" xfId="0" applyFont="1" applyFill="1" applyBorder="1" applyAlignment="1">
      <alignment vertical="top" wrapText="1"/>
    </xf>
    <xf numFmtId="0" fontId="10" fillId="18" borderId="43" xfId="0" applyFont="1" applyFill="1" applyBorder="1" applyAlignment="1">
      <alignment vertical="top" wrapText="1"/>
    </xf>
    <xf numFmtId="175" fontId="2" fillId="0" borderId="17" xfId="42" applyNumberFormat="1" applyFont="1" applyFill="1" applyBorder="1" applyAlignment="1">
      <alignment horizontal="center" vertical="center" wrapText="1"/>
    </xf>
    <xf numFmtId="0" fontId="1" fillId="18" borderId="36" xfId="0" applyFont="1" applyFill="1" applyBorder="1" applyAlignment="1">
      <alignment horizontal="center" vertical="center" wrapText="1"/>
    </xf>
    <xf numFmtId="0" fontId="1" fillId="18" borderId="37" xfId="0" applyFont="1" applyFill="1" applyBorder="1" applyAlignment="1">
      <alignment horizontal="center" vertical="top" wrapText="1"/>
    </xf>
    <xf numFmtId="0" fontId="1" fillId="18" borderId="43" xfId="0" applyFont="1" applyFill="1" applyBorder="1" applyAlignment="1">
      <alignment horizontal="center" vertical="top" wrapText="1"/>
    </xf>
    <xf numFmtId="0" fontId="1" fillId="0" borderId="10" xfId="0" applyFont="1" applyFill="1" applyBorder="1" applyAlignment="1">
      <alignment horizontal="center" vertical="center" wrapText="1"/>
    </xf>
    <xf numFmtId="0" fontId="2" fillId="0" borderId="33" xfId="0" applyFont="1" applyBorder="1" applyAlignment="1">
      <alignment vertical="top"/>
    </xf>
    <xf numFmtId="0" fontId="2" fillId="0" borderId="33" xfId="0" applyFont="1" applyBorder="1" applyAlignment="1">
      <alignment horizontal="center" vertical="top"/>
    </xf>
    <xf numFmtId="14" fontId="2" fillId="0" borderId="16" xfId="0" applyNumberFormat="1" applyFont="1" applyBorder="1" applyAlignment="1">
      <alignment horizontal="left" vertical="top" wrapText="1"/>
    </xf>
    <xf numFmtId="171" fontId="2" fillId="0" borderId="16" xfId="0" applyNumberFormat="1" applyFont="1" applyBorder="1" applyAlignment="1">
      <alignment horizontal="left" vertical="top" wrapText="1"/>
    </xf>
    <xf numFmtId="14" fontId="2" fillId="0" borderId="30" xfId="0" applyNumberFormat="1" applyFont="1" applyBorder="1" applyAlignment="1">
      <alignment horizontal="left" vertical="top" wrapText="1"/>
    </xf>
    <xf numFmtId="172" fontId="2" fillId="0" borderId="32" xfId="0" applyNumberFormat="1" applyFont="1" applyFill="1" applyBorder="1" applyAlignment="1">
      <alignment horizontal="left" vertical="top"/>
    </xf>
    <xf numFmtId="0" fontId="2" fillId="0" borderId="33" xfId="0" applyFont="1" applyBorder="1" applyAlignment="1">
      <alignment horizontal="center" vertical="top" wrapText="1"/>
    </xf>
    <xf numFmtId="172" fontId="2" fillId="0" borderId="16" xfId="0" applyNumberFormat="1" applyFont="1" applyFill="1" applyBorder="1" applyAlignment="1">
      <alignment horizontal="left" vertical="top"/>
    </xf>
    <xf numFmtId="175" fontId="2" fillId="0" borderId="10" xfId="42" applyNumberFormat="1" applyFont="1" applyBorder="1" applyAlignment="1">
      <alignment horizontal="center" vertical="center"/>
    </xf>
    <xf numFmtId="0" fontId="2" fillId="0" borderId="10" xfId="0" applyFont="1" applyFill="1" applyBorder="1" applyAlignment="1">
      <alignment horizontal="center" vertical="center"/>
    </xf>
    <xf numFmtId="0" fontId="1"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1" fillId="0" borderId="10" xfId="0" applyFont="1" applyFill="1" applyBorder="1" applyAlignment="1">
      <alignment horizontal="left" vertical="center"/>
    </xf>
    <xf numFmtId="0" fontId="2" fillId="0" borderId="10" xfId="0" applyFont="1" applyFill="1" applyBorder="1" applyAlignment="1">
      <alignment horizontal="left" vertical="center"/>
    </xf>
    <xf numFmtId="169" fontId="10" fillId="18" borderId="0" xfId="0" applyNumberFormat="1" applyFont="1" applyFill="1" applyBorder="1" applyAlignment="1">
      <alignment horizontal="center" vertical="center"/>
    </xf>
    <xf numFmtId="0" fontId="10" fillId="18" borderId="0" xfId="0" applyFont="1" applyFill="1" applyBorder="1" applyAlignment="1">
      <alignment vertical="center"/>
    </xf>
    <xf numFmtId="0" fontId="10" fillId="18" borderId="44" xfId="0" applyFont="1" applyFill="1" applyBorder="1" applyAlignment="1">
      <alignment vertical="center"/>
    </xf>
    <xf numFmtId="0" fontId="0" fillId="0" borderId="0" xfId="0" applyFont="1" applyFill="1" applyBorder="1" applyAlignment="1">
      <alignment vertical="center"/>
    </xf>
    <xf numFmtId="0" fontId="52" fillId="0" borderId="24" xfId="0" applyFont="1" applyBorder="1" applyAlignment="1">
      <alignment horizontal="center"/>
    </xf>
    <xf numFmtId="0" fontId="52" fillId="0" borderId="25" xfId="0" applyFont="1" applyBorder="1" applyAlignment="1">
      <alignment horizontal="center"/>
    </xf>
    <xf numFmtId="0" fontId="2" fillId="0" borderId="33" xfId="0" applyFont="1" applyBorder="1" applyAlignment="1">
      <alignment horizontal="left" vertical="top" wrapText="1"/>
    </xf>
    <xf numFmtId="14" fontId="2" fillId="0" borderId="0" xfId="0" applyNumberFormat="1" applyFont="1" applyFill="1" applyAlignment="1">
      <alignment horizontal="justify" vertical="center" wrapText="1"/>
    </xf>
    <xf numFmtId="14" fontId="13" fillId="0" borderId="10" xfId="0" applyNumberFormat="1" applyFont="1" applyBorder="1" applyAlignment="1">
      <alignment horizontal="left" vertical="center"/>
    </xf>
    <xf numFmtId="0" fontId="13" fillId="0" borderId="10" xfId="0" applyFont="1" applyBorder="1" applyAlignment="1">
      <alignment horizontal="left" vertical="center"/>
    </xf>
    <xf numFmtId="0" fontId="13" fillId="0" borderId="10" xfId="0" applyFont="1" applyBorder="1" applyAlignment="1">
      <alignment horizontal="center" vertical="center"/>
    </xf>
    <xf numFmtId="14" fontId="2" fillId="0" borderId="10" xfId="0" applyNumberFormat="1" applyFont="1" applyFill="1" applyBorder="1" applyAlignment="1">
      <alignment horizontal="left" vertical="center"/>
    </xf>
    <xf numFmtId="0" fontId="13" fillId="0" borderId="10" xfId="0" applyFont="1" applyFill="1" applyBorder="1" applyAlignment="1">
      <alignment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172" fontId="13" fillId="0" borderId="10" xfId="0" applyNumberFormat="1" applyFont="1" applyFill="1" applyBorder="1" applyAlignment="1">
      <alignment horizontal="left" vertical="center"/>
    </xf>
    <xf numFmtId="14" fontId="2" fillId="0" borderId="10" xfId="0" applyNumberFormat="1" applyFont="1" applyBorder="1" applyAlignment="1">
      <alignment horizontal="left" vertical="top"/>
    </xf>
    <xf numFmtId="0" fontId="13" fillId="0" borderId="10" xfId="0" applyFont="1" applyFill="1" applyBorder="1" applyAlignment="1">
      <alignment horizontal="center" vertical="top" wrapText="1"/>
    </xf>
    <xf numFmtId="0" fontId="2" fillId="0" borderId="10" xfId="0" applyFont="1" applyFill="1" applyBorder="1" applyAlignment="1">
      <alignment horizontal="center" vertical="top"/>
    </xf>
    <xf numFmtId="14" fontId="2" fillId="0" borderId="10" xfId="0" applyNumberFormat="1" applyFont="1" applyFill="1" applyBorder="1" applyAlignment="1">
      <alignment horizontal="left" vertical="top"/>
    </xf>
    <xf numFmtId="172" fontId="2" fillId="0" borderId="10" xfId="0" applyNumberFormat="1" applyFont="1" applyFill="1" applyBorder="1" applyAlignment="1">
      <alignment horizontal="left" vertical="top"/>
    </xf>
    <xf numFmtId="0" fontId="13" fillId="0" borderId="45" xfId="0" applyFont="1" applyBorder="1" applyAlignment="1">
      <alignment horizontal="left" vertical="center" wrapText="1"/>
    </xf>
    <xf numFmtId="0" fontId="10" fillId="18" borderId="46" xfId="0" applyFont="1" applyFill="1" applyBorder="1" applyAlignment="1">
      <alignment horizontal="center" vertical="center"/>
    </xf>
    <xf numFmtId="0" fontId="52" fillId="0" borderId="25" xfId="0" applyFont="1" applyBorder="1" applyAlignment="1">
      <alignment horizontal="center" wrapText="1"/>
    </xf>
    <xf numFmtId="0" fontId="2" fillId="0" borderId="28" xfId="0" applyFont="1" applyBorder="1" applyAlignment="1">
      <alignment vertical="center" wrapText="1"/>
    </xf>
    <xf numFmtId="0" fontId="10" fillId="18" borderId="37" xfId="0" applyFont="1" applyFill="1" applyBorder="1" applyAlignment="1">
      <alignment vertical="center" wrapText="1"/>
    </xf>
    <xf numFmtId="0" fontId="10" fillId="18" borderId="0" xfId="0" applyFont="1" applyFill="1" applyBorder="1" applyAlignment="1">
      <alignment vertical="center" wrapText="1"/>
    </xf>
    <xf numFmtId="0" fontId="13" fillId="0" borderId="10" xfId="0" applyFont="1" applyBorder="1" applyAlignment="1">
      <alignment horizontal="left" vertical="center" wrapText="1"/>
    </xf>
    <xf numFmtId="0" fontId="13" fillId="0" borderId="10" xfId="0" applyFont="1" applyFill="1" applyBorder="1" applyAlignment="1">
      <alignment vertical="center" wrapText="1"/>
    </xf>
    <xf numFmtId="0" fontId="2" fillId="0" borderId="10" xfId="0" applyFont="1" applyBorder="1" applyAlignment="1">
      <alignment vertical="top" wrapText="1"/>
    </xf>
    <xf numFmtId="0" fontId="2" fillId="0" borderId="33" xfId="0" applyFont="1" applyBorder="1" applyAlignment="1">
      <alignment vertical="top" wrapText="1"/>
    </xf>
    <xf numFmtId="0" fontId="2" fillId="0" borderId="0" xfId="0" applyFont="1" applyAlignment="1">
      <alignment vertical="center" wrapText="1"/>
    </xf>
    <xf numFmtId="0" fontId="2" fillId="0" borderId="21" xfId="0" applyFont="1" applyBorder="1" applyAlignment="1">
      <alignment vertical="top" wrapText="1"/>
    </xf>
    <xf numFmtId="0" fontId="2" fillId="0" borderId="10" xfId="0" applyFont="1" applyFill="1" applyBorder="1" applyAlignment="1">
      <alignment horizontal="left" vertical="center" wrapText="1"/>
    </xf>
    <xf numFmtId="0" fontId="2" fillId="0" borderId="11" xfId="0" applyFont="1" applyBorder="1" applyAlignment="1">
      <alignment vertical="top" wrapText="1"/>
    </xf>
    <xf numFmtId="0" fontId="1"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 fillId="0" borderId="47" xfId="0" applyFont="1" applyFill="1" applyBorder="1" applyAlignment="1">
      <alignment horizontal="center" vertical="center" wrapText="1"/>
    </xf>
    <xf numFmtId="3" fontId="2" fillId="0" borderId="44" xfId="0" applyNumberFormat="1" applyFont="1" applyFill="1" applyBorder="1" applyAlignment="1">
      <alignment horizontal="center" vertical="top" wrapText="1"/>
    </xf>
    <xf numFmtId="0" fontId="2" fillId="0" borderId="44" xfId="0" applyFont="1" applyFill="1" applyBorder="1" applyAlignment="1">
      <alignment horizontal="center" vertical="top" wrapText="1"/>
    </xf>
    <xf numFmtId="0" fontId="2" fillId="0" borderId="48" xfId="0" applyFont="1" applyFill="1" applyBorder="1" applyAlignment="1">
      <alignment horizontal="center" vertical="top" wrapText="1"/>
    </xf>
    <xf numFmtId="0" fontId="1" fillId="0" borderId="49" xfId="0" applyFont="1" applyFill="1" applyBorder="1" applyAlignment="1">
      <alignment horizontal="center" vertical="center" wrapText="1"/>
    </xf>
    <xf numFmtId="0" fontId="2" fillId="0" borderId="10" xfId="59" applyFont="1" applyFill="1" applyBorder="1" applyAlignment="1">
      <alignment vertical="top"/>
      <protection/>
    </xf>
    <xf numFmtId="0" fontId="1" fillId="0" borderId="10" xfId="59" applyFont="1" applyFill="1" applyBorder="1" applyAlignment="1">
      <alignment vertical="top"/>
      <protection/>
    </xf>
    <xf numFmtId="0" fontId="2" fillId="0" borderId="10" xfId="59" applyFont="1" applyFill="1" applyBorder="1" applyAlignment="1">
      <alignment horizontal="center" vertical="top"/>
      <protection/>
    </xf>
    <xf numFmtId="14" fontId="2" fillId="0" borderId="16" xfId="59" applyNumberFormat="1" applyFont="1" applyFill="1" applyBorder="1" applyAlignment="1">
      <alignment horizontal="left" vertical="top"/>
      <protection/>
    </xf>
    <xf numFmtId="0" fontId="2" fillId="0" borderId="0" xfId="0" applyFont="1" applyFill="1" applyBorder="1" applyAlignment="1">
      <alignment horizontal="center" vertical="center" wrapText="1"/>
    </xf>
    <xf numFmtId="0" fontId="0" fillId="0" borderId="0" xfId="0" applyFont="1" applyFill="1" applyAlignment="1">
      <alignment/>
    </xf>
    <xf numFmtId="0" fontId="53" fillId="0" borderId="49" xfId="0" applyFont="1" applyFill="1" applyBorder="1" applyAlignment="1">
      <alignment horizontal="center" vertical="center" wrapText="1"/>
    </xf>
    <xf numFmtId="0" fontId="2" fillId="0" borderId="11" xfId="0" applyFont="1" applyFill="1" applyBorder="1" applyAlignment="1">
      <alignment vertical="center" wrapText="1"/>
    </xf>
    <xf numFmtId="0" fontId="1" fillId="0" borderId="13" xfId="0" applyFont="1" applyFill="1" applyBorder="1" applyAlignment="1">
      <alignment horizontal="center" vertical="center" wrapText="1"/>
    </xf>
    <xf numFmtId="3" fontId="2" fillId="0" borderId="14" xfId="0" applyNumberFormat="1"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0" xfId="0" applyFont="1" applyBorder="1" applyAlignment="1">
      <alignment vertical="center" wrapText="1"/>
    </xf>
    <xf numFmtId="0" fontId="53" fillId="0" borderId="50" xfId="0" applyFont="1" applyFill="1" applyBorder="1" applyAlignment="1">
      <alignment vertical="center"/>
    </xf>
    <xf numFmtId="0" fontId="0" fillId="0" borderId="50" xfId="0" applyFill="1" applyBorder="1" applyAlignment="1">
      <alignment horizontal="center" vertical="center"/>
    </xf>
    <xf numFmtId="0" fontId="2" fillId="0" borderId="51" xfId="0" applyFont="1" applyFill="1" applyBorder="1" applyAlignment="1">
      <alignment vertical="center"/>
    </xf>
    <xf numFmtId="14" fontId="54" fillId="0" borderId="50" xfId="0" applyNumberFormat="1" applyFont="1" applyFill="1" applyBorder="1" applyAlignment="1">
      <alignment horizontal="center" vertical="center"/>
    </xf>
    <xf numFmtId="14" fontId="54" fillId="0" borderId="10" xfId="0" applyNumberFormat="1" applyFont="1" applyFill="1" applyBorder="1" applyAlignment="1">
      <alignment horizontal="center" vertical="center"/>
    </xf>
    <xf numFmtId="14" fontId="54" fillId="0" borderId="10" xfId="0" applyNumberFormat="1" applyFont="1" applyFill="1" applyBorder="1" applyAlignment="1">
      <alignment horizontal="center" vertical="center" wrapText="1"/>
    </xf>
    <xf numFmtId="14" fontId="54" fillId="0" borderId="10" xfId="0" applyNumberFormat="1" applyFont="1" applyFill="1" applyBorder="1" applyAlignment="1">
      <alignment horizontal="center" vertical="top" wrapText="1"/>
    </xf>
    <xf numFmtId="14" fontId="2" fillId="0" borderId="10" xfId="0" applyNumberFormat="1" applyFont="1" applyFill="1" applyBorder="1" applyAlignment="1">
      <alignment horizontal="center" vertical="top" wrapText="1"/>
    </xf>
    <xf numFmtId="169" fontId="2" fillId="0" borderId="52" xfId="0" applyNumberFormat="1" applyFont="1" applyBorder="1" applyAlignment="1">
      <alignment horizontal="center" vertical="center"/>
    </xf>
    <xf numFmtId="171" fontId="2" fillId="0" borderId="10" xfId="0" applyNumberFormat="1" applyFont="1" applyFill="1" applyBorder="1" applyAlignment="1">
      <alignment horizontal="center" vertical="top" wrapText="1"/>
    </xf>
    <xf numFmtId="171" fontId="2" fillId="0" borderId="10" xfId="0" applyNumberFormat="1" applyFont="1" applyFill="1" applyBorder="1" applyAlignment="1" quotePrefix="1">
      <alignment horizontal="center" vertical="top" wrapText="1"/>
    </xf>
    <xf numFmtId="1" fontId="2" fillId="0" borderId="10" xfId="0" applyNumberFormat="1" applyFont="1" applyFill="1" applyBorder="1" applyAlignment="1">
      <alignment horizontal="center" vertical="top" wrapText="1"/>
    </xf>
    <xf numFmtId="1" fontId="2" fillId="0" borderId="10" xfId="0" applyNumberFormat="1" applyFont="1" applyBorder="1" applyAlignment="1">
      <alignment horizontal="center" vertical="top" wrapText="1"/>
    </xf>
    <xf numFmtId="14" fontId="2" fillId="0" borderId="10" xfId="0" applyNumberFormat="1" applyFont="1" applyBorder="1" applyAlignment="1">
      <alignment horizontal="center" vertical="top" wrapText="1"/>
    </xf>
    <xf numFmtId="169" fontId="2" fillId="0" borderId="19" xfId="0" applyNumberFormat="1" applyFont="1" applyFill="1" applyBorder="1" applyAlignment="1">
      <alignment horizontal="center" vertical="center"/>
    </xf>
    <xf numFmtId="169" fontId="2" fillId="0" borderId="11" xfId="0" applyNumberFormat="1" applyFont="1" applyBorder="1" applyAlignment="1">
      <alignment horizontal="center" vertical="center"/>
    </xf>
    <xf numFmtId="0" fontId="51" fillId="0" borderId="24" xfId="0" applyFont="1"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0" fillId="0" borderId="29" xfId="0" applyBorder="1" applyAlignment="1">
      <alignment horizontal="center" vertical="top" wrapText="1"/>
    </xf>
    <xf numFmtId="0" fontId="3" fillId="0" borderId="53" xfId="0" applyFont="1" applyBorder="1" applyAlignment="1">
      <alignment wrapText="1"/>
    </xf>
    <xf numFmtId="0" fontId="0" fillId="0" borderId="54" xfId="0" applyBorder="1" applyAlignment="1">
      <alignment wrapText="1"/>
    </xf>
    <xf numFmtId="0" fontId="0" fillId="0" borderId="45" xfId="0" applyBorder="1" applyAlignment="1">
      <alignment wrapText="1"/>
    </xf>
    <xf numFmtId="0" fontId="3" fillId="0" borderId="55" xfId="0" applyFont="1" applyBorder="1" applyAlignment="1">
      <alignment wrapText="1"/>
    </xf>
    <xf numFmtId="0" fontId="0" fillId="0" borderId="56" xfId="0" applyBorder="1" applyAlignment="1">
      <alignment wrapText="1"/>
    </xf>
    <xf numFmtId="0" fontId="0" fillId="0" borderId="57" xfId="0" applyBorder="1" applyAlignment="1">
      <alignment wrapText="1"/>
    </xf>
    <xf numFmtId="0" fontId="52" fillId="0" borderId="58" xfId="0" applyFont="1" applyBorder="1" applyAlignment="1">
      <alignment horizontal="center"/>
    </xf>
    <xf numFmtId="0" fontId="52" fillId="0" borderId="59" xfId="0" applyFont="1" applyBorder="1" applyAlignment="1">
      <alignment horizontal="center"/>
    </xf>
    <xf numFmtId="0" fontId="52" fillId="0" borderId="60"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50"/>
  <sheetViews>
    <sheetView zoomScale="115" zoomScaleNormal="115"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9.00390625" style="0" customWidth="1"/>
    <col min="2" max="2" width="9.00390625" style="23" customWidth="1"/>
    <col min="3" max="3" width="7.8515625" style="0" customWidth="1"/>
    <col min="4" max="4" width="9.00390625" style="0" customWidth="1"/>
    <col min="5" max="5" width="9.00390625" style="2" customWidth="1"/>
    <col min="6" max="8" width="9.00390625" style="0" customWidth="1"/>
  </cols>
  <sheetData>
    <row r="1" spans="1:5" ht="15">
      <c r="A1" s="228" t="s">
        <v>2487</v>
      </c>
      <c r="B1" s="229"/>
      <c r="C1" s="229"/>
      <c r="D1" s="230"/>
      <c r="E1" s="106"/>
    </row>
    <row r="2" spans="1:4" ht="21" customHeight="1" thickBot="1">
      <c r="A2" s="231"/>
      <c r="B2" s="232"/>
      <c r="C2" s="232"/>
      <c r="D2" s="233"/>
    </row>
    <row r="3" spans="1:8" ht="41.25" thickBot="1">
      <c r="A3" s="91" t="s">
        <v>1743</v>
      </c>
      <c r="B3" s="105" t="s">
        <v>1744</v>
      </c>
      <c r="C3" s="92" t="s">
        <v>2482</v>
      </c>
      <c r="D3" s="93" t="s">
        <v>2484</v>
      </c>
      <c r="E3" s="31"/>
      <c r="F3" s="22"/>
      <c r="G3" s="22"/>
      <c r="H3" s="22"/>
    </row>
    <row r="4" spans="1:8" ht="13.5">
      <c r="A4" s="207" t="s">
        <v>2580</v>
      </c>
      <c r="B4" s="208">
        <v>40027</v>
      </c>
      <c r="C4" s="209">
        <v>0</v>
      </c>
      <c r="D4" s="210">
        <v>441</v>
      </c>
      <c r="E4" s="31"/>
      <c r="F4" s="22"/>
      <c r="G4" s="22"/>
      <c r="H4" s="22"/>
    </row>
    <row r="5" spans="1:8" ht="13.5">
      <c r="A5" s="80" t="s">
        <v>2573</v>
      </c>
      <c r="B5" s="30">
        <v>37970</v>
      </c>
      <c r="C5" s="8">
        <v>3</v>
      </c>
      <c r="D5" s="99">
        <v>441</v>
      </c>
      <c r="E5" s="31"/>
      <c r="F5" s="22"/>
      <c r="G5" s="22"/>
      <c r="H5" s="22"/>
    </row>
    <row r="6" spans="1:8" ht="13.5">
      <c r="A6" s="198" t="s">
        <v>2574</v>
      </c>
      <c r="B6" s="30">
        <v>36417</v>
      </c>
      <c r="C6" s="8">
        <v>0</v>
      </c>
      <c r="D6" s="99">
        <v>438</v>
      </c>
      <c r="E6" s="31"/>
      <c r="F6" s="22"/>
      <c r="G6" s="22"/>
      <c r="H6" s="22"/>
    </row>
    <row r="7" spans="1:8" ht="13.5">
      <c r="A7" s="198" t="s">
        <v>2532</v>
      </c>
      <c r="B7" s="195">
        <v>38655</v>
      </c>
      <c r="C7" s="196">
        <v>3</v>
      </c>
      <c r="D7" s="197">
        <v>438</v>
      </c>
      <c r="E7" s="31"/>
      <c r="F7" s="22"/>
      <c r="G7" s="22"/>
      <c r="H7" s="22"/>
    </row>
    <row r="8" spans="1:8" ht="13.5">
      <c r="A8" s="141" t="s">
        <v>2520</v>
      </c>
      <c r="B8" s="30">
        <v>37925</v>
      </c>
      <c r="C8" s="8">
        <v>3</v>
      </c>
      <c r="D8" s="99">
        <v>435</v>
      </c>
      <c r="E8" s="31"/>
      <c r="F8" s="22"/>
      <c r="G8" s="22"/>
      <c r="H8" s="22"/>
    </row>
    <row r="9" spans="1:8" s="29" customFormat="1" ht="13.5">
      <c r="A9" s="194" t="s">
        <v>2516</v>
      </c>
      <c r="B9" s="195">
        <v>36532</v>
      </c>
      <c r="C9" s="196">
        <v>1</v>
      </c>
      <c r="D9" s="197">
        <v>432</v>
      </c>
      <c r="E9" s="31"/>
      <c r="F9" s="22"/>
      <c r="G9" s="22"/>
      <c r="H9" s="22"/>
    </row>
    <row r="10" spans="1:8" s="29" customFormat="1" ht="13.5">
      <c r="A10" s="141" t="s">
        <v>2510</v>
      </c>
      <c r="B10" s="30">
        <v>30952</v>
      </c>
      <c r="C10" s="8">
        <v>1</v>
      </c>
      <c r="D10" s="99">
        <v>431</v>
      </c>
      <c r="E10" s="31"/>
      <c r="F10" s="22"/>
      <c r="G10" s="22"/>
      <c r="H10" s="22"/>
    </row>
    <row r="11" spans="1:8" s="29" customFormat="1" ht="13.5">
      <c r="A11" s="102" t="s">
        <v>2491</v>
      </c>
      <c r="B11" s="103">
        <v>29199</v>
      </c>
      <c r="C11" s="94">
        <v>0</v>
      </c>
      <c r="D11" s="104">
        <v>430</v>
      </c>
      <c r="E11" s="31"/>
      <c r="F11" s="22"/>
      <c r="G11" s="22"/>
      <c r="H11" s="22"/>
    </row>
    <row r="12" spans="1:8" ht="13.5">
      <c r="A12" s="102" t="s">
        <v>2061</v>
      </c>
      <c r="B12" s="103">
        <v>31771</v>
      </c>
      <c r="C12" s="94">
        <v>3</v>
      </c>
      <c r="D12" s="104">
        <v>430</v>
      </c>
      <c r="E12" s="31"/>
      <c r="F12" s="22"/>
      <c r="G12" s="22"/>
      <c r="H12" s="22"/>
    </row>
    <row r="13" spans="1:8" ht="13.5">
      <c r="A13" s="80" t="s">
        <v>2059</v>
      </c>
      <c r="B13" s="24">
        <v>34503</v>
      </c>
      <c r="C13" s="8">
        <v>1</v>
      </c>
      <c r="D13" s="99">
        <v>427</v>
      </c>
      <c r="E13" s="31"/>
      <c r="F13" s="22"/>
      <c r="G13" s="22"/>
      <c r="H13" s="22"/>
    </row>
    <row r="14" spans="1:8" ht="13.5">
      <c r="A14" s="81" t="s">
        <v>365</v>
      </c>
      <c r="B14" s="24">
        <v>37632</v>
      </c>
      <c r="C14" s="8">
        <v>0</v>
      </c>
      <c r="D14" s="100">
        <v>426</v>
      </c>
      <c r="E14" s="98"/>
      <c r="F14" s="5"/>
      <c r="G14" s="5"/>
      <c r="H14" s="5"/>
    </row>
    <row r="15" spans="1:8" ht="13.5">
      <c r="A15" s="81" t="s">
        <v>364</v>
      </c>
      <c r="B15" s="24">
        <v>41030</v>
      </c>
      <c r="C15" s="8">
        <v>0</v>
      </c>
      <c r="D15" s="100">
        <v>426</v>
      </c>
      <c r="E15" s="98"/>
      <c r="F15" s="5"/>
      <c r="G15" s="5"/>
      <c r="H15" s="5"/>
    </row>
    <row r="16" spans="1:8" ht="13.5">
      <c r="A16" s="81" t="s">
        <v>363</v>
      </c>
      <c r="B16" s="24">
        <v>33331</v>
      </c>
      <c r="C16" s="8">
        <v>2</v>
      </c>
      <c r="D16" s="100">
        <v>426</v>
      </c>
      <c r="E16" s="98"/>
      <c r="F16" s="5"/>
      <c r="G16" s="5"/>
      <c r="H16" s="5"/>
    </row>
    <row r="17" spans="1:10" ht="13.5">
      <c r="A17" s="81" t="s">
        <v>362</v>
      </c>
      <c r="B17" s="24">
        <v>27771</v>
      </c>
      <c r="C17" s="8">
        <v>0</v>
      </c>
      <c r="D17" s="100">
        <v>424</v>
      </c>
      <c r="E17" s="98"/>
      <c r="F17" s="5"/>
      <c r="G17" s="5"/>
      <c r="H17" s="5"/>
      <c r="J17" s="3"/>
    </row>
    <row r="18" spans="1:8" ht="13.5">
      <c r="A18" s="81" t="s">
        <v>361</v>
      </c>
      <c r="B18" s="24">
        <v>26724</v>
      </c>
      <c r="C18" s="8">
        <v>2</v>
      </c>
      <c r="D18" s="100">
        <v>424</v>
      </c>
      <c r="E18" s="98"/>
      <c r="F18" s="5"/>
      <c r="G18" s="5"/>
      <c r="H18" s="5"/>
    </row>
    <row r="19" spans="1:8" ht="13.5">
      <c r="A19" s="81" t="s">
        <v>374</v>
      </c>
      <c r="B19" s="24">
        <v>23341</v>
      </c>
      <c r="C19" s="8">
        <v>0</v>
      </c>
      <c r="D19" s="100">
        <v>422</v>
      </c>
      <c r="E19" s="98"/>
      <c r="F19" s="5"/>
      <c r="G19" s="5"/>
      <c r="H19" s="5"/>
    </row>
    <row r="20" spans="1:8" ht="13.5">
      <c r="A20" s="81" t="s">
        <v>373</v>
      </c>
      <c r="B20" s="24">
        <v>20539</v>
      </c>
      <c r="C20" s="8">
        <v>1</v>
      </c>
      <c r="D20" s="100">
        <v>422</v>
      </c>
      <c r="E20" s="98"/>
      <c r="F20" s="5"/>
      <c r="G20" s="5"/>
      <c r="H20" s="5"/>
    </row>
    <row r="21" spans="1:8" ht="13.5">
      <c r="A21" s="81" t="s">
        <v>372</v>
      </c>
      <c r="B21" s="24">
        <v>21400</v>
      </c>
      <c r="C21" s="8">
        <v>2</v>
      </c>
      <c r="D21" s="100">
        <v>421</v>
      </c>
      <c r="E21" s="98"/>
      <c r="F21" s="5"/>
      <c r="G21" s="5"/>
      <c r="H21" s="5"/>
    </row>
    <row r="22" spans="1:8" ht="13.5">
      <c r="A22" s="81" t="s">
        <v>371</v>
      </c>
      <c r="B22" s="24">
        <v>16786</v>
      </c>
      <c r="C22" s="8">
        <v>0</v>
      </c>
      <c r="D22" s="100">
        <v>419</v>
      </c>
      <c r="E22" s="98"/>
      <c r="F22" s="5"/>
      <c r="G22" s="5"/>
      <c r="H22" s="5"/>
    </row>
    <row r="23" spans="1:8" ht="13.5">
      <c r="A23" s="81" t="s">
        <v>370</v>
      </c>
      <c r="B23" s="24">
        <v>15271</v>
      </c>
      <c r="C23" s="8">
        <v>0</v>
      </c>
      <c r="D23" s="100">
        <v>419</v>
      </c>
      <c r="E23" s="98"/>
      <c r="F23" s="5"/>
      <c r="G23" s="5"/>
      <c r="H23" s="5"/>
    </row>
    <row r="24" spans="1:8" ht="13.5">
      <c r="A24" s="81" t="s">
        <v>369</v>
      </c>
      <c r="B24" s="24">
        <v>12694</v>
      </c>
      <c r="C24" s="8">
        <v>0</v>
      </c>
      <c r="D24" s="100">
        <v>419</v>
      </c>
      <c r="E24" s="98"/>
      <c r="F24" s="5"/>
      <c r="G24" s="5"/>
      <c r="H24" s="5"/>
    </row>
    <row r="25" spans="1:8" ht="13.5">
      <c r="A25" s="81" t="s">
        <v>368</v>
      </c>
      <c r="B25" s="24">
        <v>10047</v>
      </c>
      <c r="C25" s="8">
        <v>1</v>
      </c>
      <c r="D25" s="100">
        <v>419</v>
      </c>
      <c r="E25" s="98"/>
      <c r="F25" s="5"/>
      <c r="G25" s="5"/>
      <c r="H25" s="5"/>
    </row>
    <row r="26" spans="1:8" ht="13.5">
      <c r="A26" s="81" t="s">
        <v>367</v>
      </c>
      <c r="B26" s="24">
        <v>8457</v>
      </c>
      <c r="C26" s="8">
        <v>1</v>
      </c>
      <c r="D26" s="100">
        <v>418</v>
      </c>
      <c r="E26" s="98"/>
      <c r="F26" s="5"/>
      <c r="G26" s="5"/>
      <c r="H26" s="5"/>
    </row>
    <row r="27" spans="1:8" ht="13.5">
      <c r="A27" s="81" t="s">
        <v>366</v>
      </c>
      <c r="B27" s="24">
        <v>9171</v>
      </c>
      <c r="C27" s="8">
        <v>2</v>
      </c>
      <c r="D27" s="100">
        <v>417</v>
      </c>
      <c r="E27" s="98"/>
      <c r="F27" s="5"/>
      <c r="G27" s="5"/>
      <c r="H27" s="5"/>
    </row>
    <row r="28" spans="1:8" ht="13.5">
      <c r="A28" s="81" t="s">
        <v>194</v>
      </c>
      <c r="B28" s="24">
        <v>8561</v>
      </c>
      <c r="C28" s="8">
        <v>0</v>
      </c>
      <c r="D28" s="100">
        <v>415</v>
      </c>
      <c r="E28" s="98"/>
      <c r="F28" s="5"/>
      <c r="G28" s="5"/>
      <c r="H28" s="5"/>
    </row>
    <row r="29" spans="1:8" ht="13.5">
      <c r="A29" s="81" t="s">
        <v>193</v>
      </c>
      <c r="B29" s="24">
        <v>8961</v>
      </c>
      <c r="C29" s="8">
        <v>0</v>
      </c>
      <c r="D29" s="100">
        <v>415</v>
      </c>
      <c r="E29" s="98"/>
      <c r="F29" s="5"/>
      <c r="G29" s="5"/>
      <c r="H29" s="5"/>
    </row>
    <row r="30" spans="1:8" ht="13.5">
      <c r="A30" s="81" t="s">
        <v>192</v>
      </c>
      <c r="B30" s="24">
        <v>10870</v>
      </c>
      <c r="C30" s="8">
        <v>4</v>
      </c>
      <c r="D30" s="100">
        <v>415</v>
      </c>
      <c r="E30" s="98"/>
      <c r="F30" s="5"/>
      <c r="G30" s="5"/>
      <c r="H30" s="5"/>
    </row>
    <row r="31" spans="1:8" ht="13.5">
      <c r="A31" s="81" t="s">
        <v>191</v>
      </c>
      <c r="B31" s="24">
        <v>10924</v>
      </c>
      <c r="C31" s="8">
        <v>0</v>
      </c>
      <c r="D31" s="100">
        <v>411</v>
      </c>
      <c r="E31" s="98"/>
      <c r="F31" s="5"/>
      <c r="G31" s="5"/>
      <c r="H31" s="5"/>
    </row>
    <row r="32" spans="1:8" ht="13.5">
      <c r="A32" s="81" t="s">
        <v>190</v>
      </c>
      <c r="B32" s="24">
        <v>11329</v>
      </c>
      <c r="C32" s="8">
        <v>11</v>
      </c>
      <c r="D32" s="100">
        <v>411</v>
      </c>
      <c r="E32" s="98"/>
      <c r="F32" s="5"/>
      <c r="G32" s="5"/>
      <c r="H32" s="5"/>
    </row>
    <row r="33" spans="1:8" ht="13.5">
      <c r="A33" s="81" t="s">
        <v>189</v>
      </c>
      <c r="B33" s="24">
        <v>10979</v>
      </c>
      <c r="C33" s="8">
        <v>2</v>
      </c>
      <c r="D33" s="100">
        <v>400</v>
      </c>
      <c r="E33" s="98"/>
      <c r="F33" s="5"/>
      <c r="G33" s="5"/>
      <c r="H33" s="5"/>
    </row>
    <row r="34" spans="1:8" ht="13.5">
      <c r="A34" s="81" t="s">
        <v>188</v>
      </c>
      <c r="B34" s="24">
        <v>11119</v>
      </c>
      <c r="C34" s="8">
        <v>1</v>
      </c>
      <c r="D34" s="100">
        <v>398</v>
      </c>
      <c r="E34" s="98"/>
      <c r="F34" s="5"/>
      <c r="G34" s="5"/>
      <c r="H34" s="5"/>
    </row>
    <row r="35" spans="1:8" ht="13.5">
      <c r="A35" s="81" t="s">
        <v>187</v>
      </c>
      <c r="B35" s="24">
        <v>11106</v>
      </c>
      <c r="C35" s="8">
        <v>1</v>
      </c>
      <c r="D35" s="100">
        <v>397</v>
      </c>
      <c r="E35" s="98"/>
      <c r="F35" s="5"/>
      <c r="G35" s="5"/>
      <c r="H35" s="5"/>
    </row>
    <row r="36" spans="1:8" ht="13.5">
      <c r="A36" s="81" t="s">
        <v>186</v>
      </c>
      <c r="B36" s="24">
        <v>10494</v>
      </c>
      <c r="C36" s="8">
        <v>3</v>
      </c>
      <c r="D36" s="100">
        <v>396</v>
      </c>
      <c r="E36" s="98"/>
      <c r="F36" s="5"/>
      <c r="G36" s="5"/>
      <c r="H36" s="5"/>
    </row>
    <row r="37" spans="1:8" ht="13.5">
      <c r="A37" s="81" t="s">
        <v>185</v>
      </c>
      <c r="B37" s="24">
        <v>9786</v>
      </c>
      <c r="C37" s="8">
        <v>2</v>
      </c>
      <c r="D37" s="100">
        <v>393</v>
      </c>
      <c r="E37" s="98"/>
      <c r="F37" s="5"/>
      <c r="G37" s="5"/>
      <c r="H37" s="5"/>
    </row>
    <row r="38" spans="1:8" ht="13.5">
      <c r="A38" s="81" t="s">
        <v>184</v>
      </c>
      <c r="B38" s="24">
        <v>10028</v>
      </c>
      <c r="C38" s="8">
        <v>2</v>
      </c>
      <c r="D38" s="100">
        <v>391</v>
      </c>
      <c r="E38" s="98"/>
      <c r="F38" s="3"/>
      <c r="G38" s="3"/>
      <c r="H38" s="5"/>
    </row>
    <row r="39" spans="1:8" ht="13.5">
      <c r="A39" s="81" t="s">
        <v>183</v>
      </c>
      <c r="B39" s="24">
        <v>9795</v>
      </c>
      <c r="C39" s="8">
        <v>1</v>
      </c>
      <c r="D39" s="100">
        <v>389</v>
      </c>
      <c r="E39" s="98"/>
      <c r="F39" s="3"/>
      <c r="G39" s="3"/>
      <c r="H39" s="5"/>
    </row>
    <row r="40" spans="1:8" ht="13.5">
      <c r="A40" s="81" t="s">
        <v>182</v>
      </c>
      <c r="B40" s="24">
        <v>10342</v>
      </c>
      <c r="C40" s="8">
        <v>13</v>
      </c>
      <c r="D40" s="100">
        <v>388</v>
      </c>
      <c r="E40" s="98"/>
      <c r="F40" s="3"/>
      <c r="G40" s="3"/>
      <c r="H40" s="5"/>
    </row>
    <row r="41" spans="1:8" ht="13.5">
      <c r="A41" s="81" t="s">
        <v>181</v>
      </c>
      <c r="B41" s="24">
        <v>10676</v>
      </c>
      <c r="C41" s="8">
        <v>2</v>
      </c>
      <c r="D41" s="100">
        <v>375</v>
      </c>
      <c r="E41" s="98"/>
      <c r="F41" s="3"/>
      <c r="G41" s="3"/>
      <c r="H41" s="5"/>
    </row>
    <row r="42" spans="1:8" ht="13.5">
      <c r="A42" s="81" t="s">
        <v>180</v>
      </c>
      <c r="B42" s="24">
        <v>10393</v>
      </c>
      <c r="C42" s="8">
        <v>1</v>
      </c>
      <c r="D42" s="100">
        <v>373</v>
      </c>
      <c r="E42" s="98"/>
      <c r="F42" s="3"/>
      <c r="G42" s="3"/>
      <c r="H42" s="5"/>
    </row>
    <row r="43" spans="1:8" ht="13.5">
      <c r="A43" s="81" t="s">
        <v>179</v>
      </c>
      <c r="B43" s="24">
        <v>9674</v>
      </c>
      <c r="C43" s="8">
        <v>1</v>
      </c>
      <c r="D43" s="100">
        <v>372</v>
      </c>
      <c r="E43" s="98"/>
      <c r="F43" s="3"/>
      <c r="G43" s="3"/>
      <c r="H43" s="5"/>
    </row>
    <row r="44" spans="1:8" ht="13.5">
      <c r="A44" s="81" t="s">
        <v>1747</v>
      </c>
      <c r="B44" s="24">
        <v>8773</v>
      </c>
      <c r="C44" s="8">
        <v>3</v>
      </c>
      <c r="D44" s="100">
        <v>371</v>
      </c>
      <c r="E44" s="98"/>
      <c r="F44" s="3"/>
      <c r="G44" s="3"/>
      <c r="H44" s="5"/>
    </row>
    <row r="45" spans="1:8" ht="13.5">
      <c r="A45" s="81">
        <v>1981</v>
      </c>
      <c r="B45" s="24">
        <v>8388</v>
      </c>
      <c r="C45" s="8">
        <v>0</v>
      </c>
      <c r="D45" s="100">
        <v>368</v>
      </c>
      <c r="E45" s="98"/>
      <c r="F45" s="3"/>
      <c r="G45" s="3"/>
      <c r="H45" s="5"/>
    </row>
    <row r="46" spans="1:8" ht="13.5">
      <c r="A46" s="81">
        <v>1980</v>
      </c>
      <c r="B46" s="24">
        <v>7207</v>
      </c>
      <c r="C46" s="8">
        <v>2</v>
      </c>
      <c r="D46" s="100">
        <v>368</v>
      </c>
      <c r="E46" s="98"/>
      <c r="F46" s="3"/>
      <c r="G46" s="3"/>
      <c r="H46" s="5"/>
    </row>
    <row r="47" spans="1:8" ht="13.5">
      <c r="A47" s="81">
        <v>1979</v>
      </c>
      <c r="B47" s="24">
        <v>6864</v>
      </c>
      <c r="C47" s="8">
        <v>1</v>
      </c>
      <c r="D47" s="100">
        <v>366</v>
      </c>
      <c r="E47" s="98"/>
      <c r="F47" s="3"/>
      <c r="G47" s="3"/>
      <c r="H47" s="5"/>
    </row>
    <row r="48" spans="1:8" ht="13.5">
      <c r="A48" s="81">
        <v>1978</v>
      </c>
      <c r="B48" s="24">
        <v>6493</v>
      </c>
      <c r="C48" s="8">
        <v>2</v>
      </c>
      <c r="D48" s="100">
        <v>365</v>
      </c>
      <c r="E48" s="98"/>
      <c r="F48" s="3"/>
      <c r="G48" s="3"/>
      <c r="H48" s="5"/>
    </row>
    <row r="49" spans="1:8" ht="13.5">
      <c r="A49" s="81">
        <v>1977</v>
      </c>
      <c r="B49" s="24">
        <v>5865</v>
      </c>
      <c r="C49" s="8">
        <v>1</v>
      </c>
      <c r="D49" s="100">
        <v>363</v>
      </c>
      <c r="E49" s="98"/>
      <c r="F49" s="3"/>
      <c r="G49" s="3"/>
      <c r="H49" s="5"/>
    </row>
    <row r="50" spans="1:8" ht="13.5">
      <c r="A50" s="81">
        <v>1976</v>
      </c>
      <c r="B50" s="24">
        <v>6028</v>
      </c>
      <c r="C50" s="8">
        <v>2</v>
      </c>
      <c r="D50" s="100">
        <v>362</v>
      </c>
      <c r="E50" s="98"/>
      <c r="F50" s="3"/>
      <c r="G50" s="3"/>
      <c r="H50" s="5"/>
    </row>
    <row r="51" spans="1:8" ht="13.5">
      <c r="A51" s="81">
        <v>1975</v>
      </c>
      <c r="B51" s="24">
        <v>5575</v>
      </c>
      <c r="C51" s="8">
        <v>18</v>
      </c>
      <c r="D51" s="100">
        <v>360</v>
      </c>
      <c r="E51" s="98"/>
      <c r="F51" s="5"/>
      <c r="G51" s="5"/>
      <c r="H51" s="5"/>
    </row>
    <row r="52" spans="1:8" ht="13.5">
      <c r="A52" s="81">
        <v>1974</v>
      </c>
      <c r="B52" s="24">
        <v>4885</v>
      </c>
      <c r="C52" s="8">
        <v>5</v>
      </c>
      <c r="D52" s="100">
        <v>342</v>
      </c>
      <c r="E52" s="98"/>
      <c r="F52" s="5"/>
      <c r="G52" s="5"/>
      <c r="H52" s="5"/>
    </row>
    <row r="53" spans="1:8" ht="13.5">
      <c r="A53" s="81">
        <v>1973</v>
      </c>
      <c r="B53" s="25">
        <v>4299</v>
      </c>
      <c r="C53" s="7">
        <v>2</v>
      </c>
      <c r="D53" s="100">
        <v>337</v>
      </c>
      <c r="E53" s="22"/>
      <c r="F53" s="3"/>
      <c r="G53" s="3"/>
      <c r="H53" s="5"/>
    </row>
    <row r="54" spans="1:8" ht="13.5">
      <c r="A54" s="81">
        <v>1972</v>
      </c>
      <c r="B54" s="24">
        <v>3906</v>
      </c>
      <c r="C54" s="7">
        <v>24</v>
      </c>
      <c r="D54" s="100">
        <v>335</v>
      </c>
      <c r="E54" s="98"/>
      <c r="F54" s="5"/>
      <c r="G54" s="5"/>
      <c r="H54" s="5"/>
    </row>
    <row r="55" spans="1:8" ht="13.5">
      <c r="A55" s="81">
        <v>1971</v>
      </c>
      <c r="B55" s="25">
        <v>2883</v>
      </c>
      <c r="C55" s="7">
        <v>5</v>
      </c>
      <c r="D55" s="100">
        <v>311</v>
      </c>
      <c r="E55" s="22"/>
      <c r="F55" s="3"/>
      <c r="G55" s="3"/>
      <c r="H55" s="5"/>
    </row>
    <row r="56" spans="1:8" ht="13.5">
      <c r="A56" s="82">
        <v>1970</v>
      </c>
      <c r="B56" s="24">
        <v>2604</v>
      </c>
      <c r="C56" s="8">
        <v>1</v>
      </c>
      <c r="D56" s="100">
        <v>306</v>
      </c>
      <c r="E56" s="22"/>
      <c r="F56" s="3"/>
      <c r="G56" s="3"/>
      <c r="H56" s="5"/>
    </row>
    <row r="57" spans="1:8" ht="13.5">
      <c r="A57" s="82">
        <v>1969</v>
      </c>
      <c r="B57" s="24">
        <v>2270</v>
      </c>
      <c r="C57" s="8">
        <v>3</v>
      </c>
      <c r="D57" s="100">
        <v>305</v>
      </c>
      <c r="E57" s="98"/>
      <c r="F57" s="5"/>
      <c r="G57" s="5"/>
      <c r="H57" s="5"/>
    </row>
    <row r="58" spans="1:8" ht="13.5">
      <c r="A58" s="81">
        <v>1968</v>
      </c>
      <c r="B58" s="25">
        <v>2244</v>
      </c>
      <c r="C58" s="7">
        <v>2</v>
      </c>
      <c r="D58" s="100">
        <v>302</v>
      </c>
      <c r="E58" s="98"/>
      <c r="F58" s="3"/>
      <c r="G58" s="5"/>
      <c r="H58" s="5"/>
    </row>
    <row r="59" spans="1:8" ht="13.5">
      <c r="A59" s="82">
        <v>1967</v>
      </c>
      <c r="B59" s="24">
        <v>2378</v>
      </c>
      <c r="C59" s="8">
        <v>4</v>
      </c>
      <c r="D59" s="100">
        <v>300</v>
      </c>
      <c r="E59" s="98"/>
      <c r="F59" s="5"/>
      <c r="G59" s="5"/>
      <c r="H59" s="5"/>
    </row>
    <row r="60" spans="1:4" ht="13.5">
      <c r="A60" s="81">
        <v>1966</v>
      </c>
      <c r="B60" s="25">
        <v>2362</v>
      </c>
      <c r="C60" s="7">
        <v>1</v>
      </c>
      <c r="D60" s="100">
        <v>296</v>
      </c>
    </row>
    <row r="61" spans="1:4" ht="13.5">
      <c r="A61" s="81">
        <v>1965</v>
      </c>
      <c r="B61" s="25">
        <v>2519</v>
      </c>
      <c r="C61" s="7">
        <v>3</v>
      </c>
      <c r="D61" s="100">
        <v>295</v>
      </c>
    </row>
    <row r="62" spans="1:4" ht="13.5">
      <c r="A62" s="81">
        <v>1964</v>
      </c>
      <c r="B62" s="24">
        <v>2730</v>
      </c>
      <c r="C62" s="8">
        <v>1</v>
      </c>
      <c r="D62" s="100">
        <v>292</v>
      </c>
    </row>
    <row r="63" spans="1:10" ht="13.5">
      <c r="A63" s="81">
        <v>1963</v>
      </c>
      <c r="B63" s="24">
        <v>2679</v>
      </c>
      <c r="C63" s="8">
        <v>3</v>
      </c>
      <c r="D63" s="100">
        <v>291</v>
      </c>
      <c r="J63" s="3"/>
    </row>
    <row r="64" spans="1:4" ht="13.5">
      <c r="A64" s="81">
        <v>1962</v>
      </c>
      <c r="B64" s="24">
        <v>2850</v>
      </c>
      <c r="C64" s="8">
        <v>3</v>
      </c>
      <c r="D64" s="100">
        <v>288</v>
      </c>
    </row>
    <row r="65" spans="1:4" ht="13.5">
      <c r="A65" s="81">
        <v>1961</v>
      </c>
      <c r="B65" s="24">
        <v>3270</v>
      </c>
      <c r="C65" s="8">
        <v>2</v>
      </c>
      <c r="D65" s="100">
        <v>285</v>
      </c>
    </row>
    <row r="66" spans="1:4" ht="13.5">
      <c r="A66" s="81">
        <v>1960</v>
      </c>
      <c r="B66" s="24">
        <v>3218</v>
      </c>
      <c r="C66" s="8">
        <v>1</v>
      </c>
      <c r="D66" s="100">
        <v>283</v>
      </c>
    </row>
    <row r="67" spans="1:4" ht="13.5">
      <c r="A67" s="81">
        <v>1959</v>
      </c>
      <c r="B67" s="24">
        <v>3228</v>
      </c>
      <c r="C67" s="8">
        <v>2</v>
      </c>
      <c r="D67" s="100">
        <v>282</v>
      </c>
    </row>
    <row r="68" spans="1:4" ht="13.5">
      <c r="A68" s="81">
        <v>1958</v>
      </c>
      <c r="B68" s="24">
        <v>3241</v>
      </c>
      <c r="C68" s="8">
        <v>2</v>
      </c>
      <c r="D68" s="100">
        <v>280</v>
      </c>
    </row>
    <row r="69" spans="1:4" ht="13.5">
      <c r="A69" s="81">
        <v>1957</v>
      </c>
      <c r="B69" s="24">
        <v>3507</v>
      </c>
      <c r="C69" s="8">
        <v>3</v>
      </c>
      <c r="D69" s="100">
        <v>278</v>
      </c>
    </row>
    <row r="70" spans="1:4" ht="13.5">
      <c r="A70" s="81">
        <v>1956</v>
      </c>
      <c r="B70" s="24">
        <v>3606</v>
      </c>
      <c r="C70" s="8">
        <v>1</v>
      </c>
      <c r="D70" s="100">
        <v>275</v>
      </c>
    </row>
    <row r="71" spans="1:4" ht="13.5">
      <c r="A71" s="81">
        <v>1955</v>
      </c>
      <c r="B71" s="24">
        <v>3749</v>
      </c>
      <c r="C71" s="8">
        <v>0</v>
      </c>
      <c r="D71" s="100">
        <v>274</v>
      </c>
    </row>
    <row r="72" spans="1:4" ht="13.5">
      <c r="A72" s="81">
        <v>1954</v>
      </c>
      <c r="B72" s="24">
        <v>3609</v>
      </c>
      <c r="C72" s="8">
        <v>8</v>
      </c>
      <c r="D72" s="100">
        <v>274</v>
      </c>
    </row>
    <row r="73" spans="1:4" ht="13.5">
      <c r="A73" s="81">
        <v>1953</v>
      </c>
      <c r="B73" s="24">
        <v>3625</v>
      </c>
      <c r="C73" s="8">
        <v>5</v>
      </c>
      <c r="D73" s="100">
        <v>266</v>
      </c>
    </row>
    <row r="74" spans="1:4" ht="13.5">
      <c r="A74" s="81">
        <v>1952</v>
      </c>
      <c r="B74" s="24">
        <v>3746</v>
      </c>
      <c r="C74" s="8">
        <v>3</v>
      </c>
      <c r="D74" s="100">
        <v>261</v>
      </c>
    </row>
    <row r="75" spans="1:5" ht="13.5">
      <c r="A75" s="81">
        <v>1951</v>
      </c>
      <c r="B75" s="25">
        <v>3503</v>
      </c>
      <c r="C75" s="7">
        <v>4</v>
      </c>
      <c r="D75" s="100">
        <v>258</v>
      </c>
      <c r="E75"/>
    </row>
    <row r="76" spans="1:5" ht="13.5">
      <c r="A76" s="81">
        <v>1950</v>
      </c>
      <c r="B76" s="25">
        <v>3495</v>
      </c>
      <c r="C76" s="7">
        <v>0</v>
      </c>
      <c r="D76" s="100">
        <v>254</v>
      </c>
      <c r="E76"/>
    </row>
    <row r="77" spans="1:5" ht="13.5">
      <c r="A77" s="81">
        <v>1949</v>
      </c>
      <c r="B77" s="25">
        <v>3403</v>
      </c>
      <c r="C77" s="7">
        <v>0</v>
      </c>
      <c r="D77" s="100">
        <v>254</v>
      </c>
      <c r="E77"/>
    </row>
    <row r="78" spans="1:5" ht="13.5">
      <c r="A78" s="81">
        <v>1948</v>
      </c>
      <c r="B78" s="25">
        <v>3335</v>
      </c>
      <c r="C78" s="7">
        <v>3</v>
      </c>
      <c r="D78" s="100">
        <v>254</v>
      </c>
      <c r="E78"/>
    </row>
    <row r="79" spans="1:5" ht="13.5">
      <c r="A79" s="81">
        <v>1947</v>
      </c>
      <c r="B79" s="25">
        <v>3337</v>
      </c>
      <c r="C79" s="7">
        <v>3</v>
      </c>
      <c r="D79" s="100">
        <v>251</v>
      </c>
      <c r="E79"/>
    </row>
    <row r="80" spans="1:5" ht="13.5">
      <c r="A80" s="81">
        <v>1946</v>
      </c>
      <c r="B80" s="25">
        <v>3210</v>
      </c>
      <c r="C80" s="7">
        <v>7</v>
      </c>
      <c r="D80" s="100">
        <v>248</v>
      </c>
      <c r="E80"/>
    </row>
    <row r="81" spans="1:5" ht="13.5">
      <c r="A81" s="81">
        <v>1945</v>
      </c>
      <c r="B81" s="25">
        <v>2968</v>
      </c>
      <c r="C81" s="7">
        <v>6</v>
      </c>
      <c r="D81" s="100">
        <v>241</v>
      </c>
      <c r="E81"/>
    </row>
    <row r="82" spans="1:5" ht="13.5">
      <c r="A82" s="81">
        <v>1944</v>
      </c>
      <c r="B82" s="25">
        <v>2918</v>
      </c>
      <c r="C82" s="7">
        <v>1</v>
      </c>
      <c r="D82" s="100">
        <v>235</v>
      </c>
      <c r="E82"/>
    </row>
    <row r="83" spans="1:5" ht="13.5">
      <c r="A83" s="81">
        <v>1943</v>
      </c>
      <c r="B83" s="25">
        <v>2881</v>
      </c>
      <c r="C83" s="7">
        <v>2</v>
      </c>
      <c r="D83" s="100">
        <v>234</v>
      </c>
      <c r="E83"/>
    </row>
    <row r="84" spans="1:5" ht="13.5">
      <c r="A84" s="81">
        <v>1942</v>
      </c>
      <c r="B84" s="25">
        <v>2838</v>
      </c>
      <c r="C84" s="7">
        <v>5</v>
      </c>
      <c r="D84" s="100">
        <v>232</v>
      </c>
      <c r="E84"/>
    </row>
    <row r="85" spans="1:5" ht="13.5">
      <c r="A85" s="81">
        <v>1941</v>
      </c>
      <c r="B85" s="25">
        <v>2886</v>
      </c>
      <c r="C85" s="7">
        <v>2</v>
      </c>
      <c r="D85" s="100">
        <v>227</v>
      </c>
      <c r="E85"/>
    </row>
    <row r="86" spans="1:5" ht="13.5">
      <c r="A86" s="81">
        <v>1940</v>
      </c>
      <c r="B86" s="25">
        <v>2660</v>
      </c>
      <c r="C86" s="7">
        <v>3</v>
      </c>
      <c r="D86" s="100">
        <v>225</v>
      </c>
      <c r="E86"/>
    </row>
    <row r="87" spans="1:5" ht="13.5">
      <c r="A87" s="81">
        <v>1939</v>
      </c>
      <c r="B87" s="25">
        <v>2615</v>
      </c>
      <c r="C87" s="7">
        <v>3</v>
      </c>
      <c r="D87" s="100">
        <v>222</v>
      </c>
      <c r="E87"/>
    </row>
    <row r="88" spans="1:5" ht="13.5">
      <c r="A88" s="81">
        <v>1938</v>
      </c>
      <c r="B88" s="25">
        <v>2495</v>
      </c>
      <c r="C88" s="7">
        <v>2</v>
      </c>
      <c r="D88" s="100">
        <v>219</v>
      </c>
      <c r="E88"/>
    </row>
    <row r="89" spans="1:5" ht="13.5">
      <c r="A89" s="81">
        <v>1937</v>
      </c>
      <c r="B89" s="25">
        <v>2442</v>
      </c>
      <c r="C89" s="7">
        <v>2</v>
      </c>
      <c r="D89" s="100">
        <v>217</v>
      </c>
      <c r="E89"/>
    </row>
    <row r="90" spans="1:5" ht="13.5">
      <c r="A90" s="81">
        <v>1936</v>
      </c>
      <c r="B90" s="25">
        <v>2432</v>
      </c>
      <c r="C90" s="7">
        <v>8</v>
      </c>
      <c r="D90" s="100">
        <v>215</v>
      </c>
      <c r="E90"/>
    </row>
    <row r="91" spans="1:4" ht="13.5">
      <c r="A91" s="81">
        <v>1935</v>
      </c>
      <c r="B91" s="25">
        <v>2455</v>
      </c>
      <c r="C91" s="7">
        <v>0</v>
      </c>
      <c r="D91" s="100">
        <v>207</v>
      </c>
    </row>
    <row r="92" spans="1:4" ht="13.5">
      <c r="A92" s="81">
        <v>1934</v>
      </c>
      <c r="B92" s="25">
        <v>2385</v>
      </c>
      <c r="C92" s="7">
        <v>1</v>
      </c>
      <c r="D92" s="100">
        <v>207</v>
      </c>
    </row>
    <row r="93" spans="1:4" ht="13.5">
      <c r="A93" s="81">
        <v>1933</v>
      </c>
      <c r="B93" s="25">
        <v>2448</v>
      </c>
      <c r="C93" s="7">
        <v>2</v>
      </c>
      <c r="D93" s="100">
        <v>206</v>
      </c>
    </row>
    <row r="94" spans="1:4" ht="13.5">
      <c r="A94" s="81">
        <v>1932</v>
      </c>
      <c r="B94" s="25">
        <v>2199</v>
      </c>
      <c r="C94" s="7">
        <v>1</v>
      </c>
      <c r="D94" s="100">
        <v>204</v>
      </c>
    </row>
    <row r="95" spans="1:4" ht="13.5">
      <c r="A95" s="81">
        <v>1931</v>
      </c>
      <c r="B95" s="25">
        <v>2260</v>
      </c>
      <c r="C95" s="7">
        <v>0</v>
      </c>
      <c r="D95" s="100">
        <v>203</v>
      </c>
    </row>
    <row r="96" spans="1:4" ht="13.5">
      <c r="A96" s="81">
        <v>1930</v>
      </c>
      <c r="B96" s="25">
        <v>2768</v>
      </c>
      <c r="C96" s="7">
        <v>3</v>
      </c>
      <c r="D96" s="100">
        <v>203</v>
      </c>
    </row>
    <row r="97" spans="1:4" ht="13.5">
      <c r="A97" s="81">
        <v>1929</v>
      </c>
      <c r="B97" s="25">
        <v>2768</v>
      </c>
      <c r="C97" s="7">
        <v>3</v>
      </c>
      <c r="D97" s="100">
        <v>200</v>
      </c>
    </row>
    <row r="98" spans="1:4" ht="13.5">
      <c r="A98" s="81">
        <v>1928</v>
      </c>
      <c r="B98" s="25">
        <v>2676</v>
      </c>
      <c r="C98" s="7">
        <v>7</v>
      </c>
      <c r="D98" s="100">
        <v>197</v>
      </c>
    </row>
    <row r="99" spans="1:4" ht="13.5">
      <c r="A99" s="81">
        <v>1927</v>
      </c>
      <c r="B99" s="25">
        <v>2842</v>
      </c>
      <c r="C99" s="7">
        <v>3</v>
      </c>
      <c r="D99" s="100">
        <v>190</v>
      </c>
    </row>
    <row r="100" spans="1:4" ht="13.5">
      <c r="A100" s="81">
        <v>1926</v>
      </c>
      <c r="B100" s="25">
        <v>3020</v>
      </c>
      <c r="C100" s="7">
        <v>2</v>
      </c>
      <c r="D100" s="100">
        <v>187</v>
      </c>
    </row>
    <row r="101" spans="1:4" ht="13.5">
      <c r="A101" s="81">
        <v>1925</v>
      </c>
      <c r="B101" s="25">
        <v>2826</v>
      </c>
      <c r="C101" s="7">
        <v>3</v>
      </c>
      <c r="D101" s="100">
        <v>185</v>
      </c>
    </row>
    <row r="102" spans="1:4" ht="13.5">
      <c r="A102" s="81">
        <v>1924</v>
      </c>
      <c r="B102" s="25">
        <v>2828</v>
      </c>
      <c r="C102" s="7">
        <v>1</v>
      </c>
      <c r="D102" s="100">
        <v>182</v>
      </c>
    </row>
    <row r="103" spans="1:4" ht="13.5">
      <c r="A103" s="81">
        <v>1923</v>
      </c>
      <c r="B103" s="25">
        <v>2662</v>
      </c>
      <c r="C103" s="7">
        <v>2</v>
      </c>
      <c r="D103" s="100">
        <v>181</v>
      </c>
    </row>
    <row r="104" spans="1:4" ht="13.5">
      <c r="A104" s="81">
        <v>1922</v>
      </c>
      <c r="B104" s="25">
        <v>2443</v>
      </c>
      <c r="C104" s="7">
        <v>5</v>
      </c>
      <c r="D104" s="100">
        <v>179</v>
      </c>
    </row>
    <row r="105" spans="1:4" ht="13.5">
      <c r="A105" s="81">
        <v>1921</v>
      </c>
      <c r="B105" s="25">
        <v>2637</v>
      </c>
      <c r="C105" s="8">
        <v>78</v>
      </c>
      <c r="D105" s="100">
        <v>174</v>
      </c>
    </row>
    <row r="106" spans="1:5" ht="13.5">
      <c r="A106" s="81">
        <v>1920</v>
      </c>
      <c r="B106" s="25">
        <v>2379</v>
      </c>
      <c r="C106" s="7">
        <v>2</v>
      </c>
      <c r="D106" s="100">
        <v>96</v>
      </c>
      <c r="E106" s="3"/>
    </row>
    <row r="107" spans="1:4" ht="13.5">
      <c r="A107" s="81">
        <v>1919</v>
      </c>
      <c r="B107" s="25">
        <v>2259</v>
      </c>
      <c r="C107" s="7">
        <v>9</v>
      </c>
      <c r="D107" s="100">
        <v>94</v>
      </c>
    </row>
    <row r="108" spans="1:4" ht="13.5">
      <c r="A108" s="81">
        <v>1918</v>
      </c>
      <c r="B108" s="25">
        <v>2261</v>
      </c>
      <c r="C108" s="7">
        <v>3</v>
      </c>
      <c r="D108" s="100">
        <v>85</v>
      </c>
    </row>
    <row r="109" spans="1:4" ht="13.5">
      <c r="A109" s="81">
        <v>1917</v>
      </c>
      <c r="B109" s="25">
        <v>2229</v>
      </c>
      <c r="C109" s="7">
        <v>4</v>
      </c>
      <c r="D109" s="100">
        <v>82</v>
      </c>
    </row>
    <row r="110" spans="1:4" ht="13.5">
      <c r="A110" s="81">
        <v>1916</v>
      </c>
      <c r="B110" s="25">
        <v>2037</v>
      </c>
      <c r="C110" s="7">
        <v>2</v>
      </c>
      <c r="D110" s="100">
        <v>78</v>
      </c>
    </row>
    <row r="111" spans="1:4" ht="13.5">
      <c r="A111" s="81">
        <v>1915</v>
      </c>
      <c r="B111" s="25">
        <v>2518</v>
      </c>
      <c r="C111" s="7">
        <v>5</v>
      </c>
      <c r="D111" s="100">
        <v>76</v>
      </c>
    </row>
    <row r="112" spans="1:4" ht="13.5">
      <c r="A112" s="81">
        <v>1914</v>
      </c>
      <c r="B112" s="25">
        <v>2227</v>
      </c>
      <c r="C112" s="7">
        <v>3</v>
      </c>
      <c r="D112" s="100">
        <v>71</v>
      </c>
    </row>
    <row r="113" spans="1:4" ht="13.5">
      <c r="A113" s="81">
        <v>1913</v>
      </c>
      <c r="B113" s="25">
        <v>2332</v>
      </c>
      <c r="C113" s="7">
        <v>2</v>
      </c>
      <c r="D113" s="100">
        <v>68</v>
      </c>
    </row>
    <row r="114" spans="1:6" ht="13.5">
      <c r="A114" s="81">
        <v>1912</v>
      </c>
      <c r="B114" s="25">
        <v>2019</v>
      </c>
      <c r="C114" s="7">
        <v>0</v>
      </c>
      <c r="D114" s="100">
        <v>66</v>
      </c>
      <c r="F114" s="4"/>
    </row>
    <row r="115" spans="1:4" ht="13.5">
      <c r="A115" s="81">
        <v>1911</v>
      </c>
      <c r="B115" s="25">
        <v>2110</v>
      </c>
      <c r="C115" s="7">
        <v>4</v>
      </c>
      <c r="D115" s="100">
        <v>66</v>
      </c>
    </row>
    <row r="116" spans="1:4" ht="13.5">
      <c r="A116" s="81">
        <v>1910</v>
      </c>
      <c r="B116" s="25">
        <v>1823</v>
      </c>
      <c r="C116" s="7">
        <v>3</v>
      </c>
      <c r="D116" s="100">
        <v>62</v>
      </c>
    </row>
    <row r="117" spans="1:4" ht="13.5">
      <c r="A117" s="81">
        <v>1909</v>
      </c>
      <c r="B117" s="25">
        <v>2049</v>
      </c>
      <c r="C117" s="7">
        <v>2</v>
      </c>
      <c r="D117" s="100">
        <v>59</v>
      </c>
    </row>
    <row r="118" spans="1:4" ht="13.5">
      <c r="A118" s="81">
        <v>1908</v>
      </c>
      <c r="B118" s="25">
        <v>2082</v>
      </c>
      <c r="C118" s="7">
        <v>3</v>
      </c>
      <c r="D118" s="100">
        <v>57</v>
      </c>
    </row>
    <row r="119" spans="1:4" ht="13.5">
      <c r="A119" s="81">
        <v>1907</v>
      </c>
      <c r="B119" s="25">
        <v>1958</v>
      </c>
      <c r="C119" s="7">
        <v>0</v>
      </c>
      <c r="D119" s="100">
        <v>54</v>
      </c>
    </row>
    <row r="120" spans="1:4" ht="13.5">
      <c r="A120" s="81">
        <v>1906</v>
      </c>
      <c r="B120" s="25">
        <v>1827</v>
      </c>
      <c r="C120" s="7">
        <v>0</v>
      </c>
      <c r="D120" s="100">
        <v>54</v>
      </c>
    </row>
    <row r="121" spans="1:6" ht="13.5">
      <c r="A121" s="81">
        <v>1905</v>
      </c>
      <c r="B121" s="25">
        <v>1969</v>
      </c>
      <c r="C121" s="7">
        <v>1</v>
      </c>
      <c r="D121" s="100">
        <v>54</v>
      </c>
      <c r="E121" s="3"/>
      <c r="F121" s="4"/>
    </row>
    <row r="122" spans="1:6" ht="13.5">
      <c r="A122" s="81">
        <v>1904</v>
      </c>
      <c r="B122" s="25">
        <v>1857</v>
      </c>
      <c r="C122" s="7">
        <v>1</v>
      </c>
      <c r="D122" s="100">
        <v>53</v>
      </c>
      <c r="F122" s="4"/>
    </row>
    <row r="123" spans="1:6" ht="13.5">
      <c r="A123" s="81">
        <v>1903</v>
      </c>
      <c r="B123" s="25">
        <v>1823</v>
      </c>
      <c r="C123" s="7">
        <v>0</v>
      </c>
      <c r="D123" s="100">
        <v>52</v>
      </c>
      <c r="F123" s="4"/>
    </row>
    <row r="124" spans="1:4" ht="13.5">
      <c r="A124" s="81">
        <v>1902</v>
      </c>
      <c r="B124" s="25">
        <v>1311</v>
      </c>
      <c r="C124" s="7">
        <v>1</v>
      </c>
      <c r="D124" s="100">
        <v>52</v>
      </c>
    </row>
    <row r="125" spans="1:4" ht="13.5">
      <c r="A125" s="81">
        <v>1901</v>
      </c>
      <c r="B125" s="24">
        <v>1266</v>
      </c>
      <c r="C125" s="8">
        <v>1</v>
      </c>
      <c r="D125" s="100">
        <v>51</v>
      </c>
    </row>
    <row r="126" spans="1:4" ht="13.5">
      <c r="A126" s="81">
        <v>1900</v>
      </c>
      <c r="B126" s="24">
        <v>1246</v>
      </c>
      <c r="C126" s="7">
        <v>9</v>
      </c>
      <c r="D126" s="100">
        <v>50</v>
      </c>
    </row>
    <row r="127" spans="1:4" ht="13.5">
      <c r="A127" s="81">
        <v>1899</v>
      </c>
      <c r="B127" s="24">
        <v>1128</v>
      </c>
      <c r="C127" s="7">
        <v>1</v>
      </c>
      <c r="D127" s="100">
        <v>41</v>
      </c>
    </row>
    <row r="128" spans="1:4" ht="13.5">
      <c r="A128" s="81">
        <v>1898</v>
      </c>
      <c r="B128" s="24">
        <v>1268</v>
      </c>
      <c r="C128" s="7">
        <v>0</v>
      </c>
      <c r="D128" s="100">
        <v>40</v>
      </c>
    </row>
    <row r="129" spans="1:4" ht="13.5">
      <c r="A129" s="81">
        <v>1897</v>
      </c>
      <c r="B129" s="24">
        <v>1184</v>
      </c>
      <c r="C129" s="7">
        <v>2</v>
      </c>
      <c r="D129" s="100">
        <v>40</v>
      </c>
    </row>
    <row r="130" spans="1:4" ht="13.5">
      <c r="A130" s="81">
        <v>1896</v>
      </c>
      <c r="B130" s="24">
        <v>1271</v>
      </c>
      <c r="C130" s="7">
        <v>3</v>
      </c>
      <c r="D130" s="100">
        <v>38</v>
      </c>
    </row>
    <row r="131" spans="1:4" ht="13.5">
      <c r="A131" s="81">
        <v>1895</v>
      </c>
      <c r="B131" s="24" t="s">
        <v>2056</v>
      </c>
      <c r="C131" s="7">
        <v>1</v>
      </c>
      <c r="D131" s="100">
        <v>35</v>
      </c>
    </row>
    <row r="132" spans="1:4" ht="13.5">
      <c r="A132" s="81">
        <v>1894</v>
      </c>
      <c r="B132" s="24">
        <v>910</v>
      </c>
      <c r="C132" s="7">
        <v>1</v>
      </c>
      <c r="D132" s="100">
        <v>34</v>
      </c>
    </row>
    <row r="133" spans="1:4" ht="13.5">
      <c r="A133" s="81">
        <v>1893</v>
      </c>
      <c r="B133" s="24">
        <v>947</v>
      </c>
      <c r="C133" s="7">
        <v>11</v>
      </c>
      <c r="D133" s="100">
        <v>33</v>
      </c>
    </row>
    <row r="134" spans="1:4" ht="13.5">
      <c r="A134" s="81">
        <v>1892</v>
      </c>
      <c r="B134" s="24">
        <v>945</v>
      </c>
      <c r="C134" s="7">
        <v>4</v>
      </c>
      <c r="D134" s="100">
        <v>22</v>
      </c>
    </row>
    <row r="135" spans="1:4" ht="13.5">
      <c r="A135" s="81">
        <v>1891</v>
      </c>
      <c r="B135" s="24">
        <v>839</v>
      </c>
      <c r="C135" s="7">
        <v>0</v>
      </c>
      <c r="D135" s="100">
        <v>18</v>
      </c>
    </row>
    <row r="136" spans="1:4" ht="13.5">
      <c r="A136" s="81">
        <v>1890</v>
      </c>
      <c r="B136" s="24">
        <v>894</v>
      </c>
      <c r="C136" s="7">
        <v>4</v>
      </c>
      <c r="D136" s="100">
        <v>18</v>
      </c>
    </row>
    <row r="137" spans="1:4" ht="13.5">
      <c r="A137" s="81">
        <v>1889</v>
      </c>
      <c r="B137" s="24">
        <v>815</v>
      </c>
      <c r="C137" s="7">
        <v>4</v>
      </c>
      <c r="D137" s="100">
        <v>14</v>
      </c>
    </row>
    <row r="138" spans="1:4" ht="13.5">
      <c r="A138" s="81">
        <v>1888</v>
      </c>
      <c r="B138" s="24">
        <v>866</v>
      </c>
      <c r="C138" s="7">
        <v>2</v>
      </c>
      <c r="D138" s="100">
        <v>10</v>
      </c>
    </row>
    <row r="139" spans="1:4" ht="13.5">
      <c r="A139" s="81">
        <v>1887</v>
      </c>
      <c r="B139" s="24">
        <v>773</v>
      </c>
      <c r="C139" s="7">
        <v>2</v>
      </c>
      <c r="D139" s="100">
        <v>8</v>
      </c>
    </row>
    <row r="140" spans="1:4" ht="13.5">
      <c r="A140" s="81">
        <v>1886</v>
      </c>
      <c r="B140" s="24">
        <v>634</v>
      </c>
      <c r="C140" s="7">
        <v>1</v>
      </c>
      <c r="D140" s="100">
        <v>6</v>
      </c>
    </row>
    <row r="141" spans="1:4" ht="13.5">
      <c r="A141" s="81">
        <v>1885</v>
      </c>
      <c r="B141" s="24">
        <v>602</v>
      </c>
      <c r="C141" s="7">
        <v>3</v>
      </c>
      <c r="D141" s="100">
        <v>5</v>
      </c>
    </row>
    <row r="142" spans="1:4" ht="13.5">
      <c r="A142" s="81">
        <v>1884</v>
      </c>
      <c r="B142" s="24">
        <v>380</v>
      </c>
      <c r="C142" s="7">
        <v>0</v>
      </c>
      <c r="D142" s="100">
        <v>2</v>
      </c>
    </row>
    <row r="143" spans="1:4" ht="13.5">
      <c r="A143" s="81">
        <v>1883</v>
      </c>
      <c r="B143" s="24">
        <v>370</v>
      </c>
      <c r="C143" s="7">
        <v>1</v>
      </c>
      <c r="D143" s="100">
        <v>2</v>
      </c>
    </row>
    <row r="144" spans="1:4" ht="14.25" thickBot="1">
      <c r="A144" s="83">
        <v>1882</v>
      </c>
      <c r="B144" s="84" t="s">
        <v>2056</v>
      </c>
      <c r="C144" s="60">
        <v>1</v>
      </c>
      <c r="D144" s="101">
        <v>1</v>
      </c>
    </row>
    <row r="146" spans="1:5" ht="14.25" thickBot="1">
      <c r="A146" s="107" t="s">
        <v>1748</v>
      </c>
      <c r="E146"/>
    </row>
    <row r="147" spans="1:7" ht="13.5">
      <c r="A147" s="108" t="s">
        <v>2054</v>
      </c>
      <c r="B147" s="109"/>
      <c r="C147" s="110"/>
      <c r="D147" s="111"/>
      <c r="E147" s="6"/>
      <c r="F147" s="19"/>
      <c r="G147" s="19"/>
    </row>
    <row r="148" spans="1:7" ht="13.5">
      <c r="A148" s="234" t="s">
        <v>1745</v>
      </c>
      <c r="B148" s="235"/>
      <c r="C148" s="235"/>
      <c r="D148" s="236"/>
      <c r="E148" s="6"/>
      <c r="F148" s="19"/>
      <c r="G148" s="19"/>
    </row>
    <row r="149" spans="1:7" ht="30" customHeight="1">
      <c r="A149" s="234" t="s">
        <v>1746</v>
      </c>
      <c r="B149" s="235"/>
      <c r="C149" s="235"/>
      <c r="D149" s="236"/>
      <c r="E149" s="6"/>
      <c r="F149" s="19"/>
      <c r="G149" s="19"/>
    </row>
    <row r="150" spans="1:7" ht="27" customHeight="1" thickBot="1">
      <c r="A150" s="237" t="s">
        <v>2485</v>
      </c>
      <c r="B150" s="238"/>
      <c r="C150" s="238"/>
      <c r="D150" s="239"/>
      <c r="E150" s="6"/>
      <c r="F150" s="19"/>
      <c r="G150" s="19"/>
    </row>
  </sheetData>
  <sheetProtection/>
  <mergeCells count="4">
    <mergeCell ref="A1:D2"/>
    <mergeCell ref="A148:D148"/>
    <mergeCell ref="A149:D149"/>
    <mergeCell ref="A150:D15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6353"/>
  <sheetViews>
    <sheetView tabSelected="1" zoomScalePageLayoutView="0" workbookViewId="0" topLeftCell="A1">
      <pane ySplit="3" topLeftCell="A4" activePane="bottomLeft" state="frozen"/>
      <selection pane="topLeft" activeCell="A1" sqref="A1"/>
      <selection pane="bottomLeft" activeCell="G6" sqref="G6"/>
    </sheetView>
  </sheetViews>
  <sheetFormatPr defaultColWidth="9.140625" defaultRowHeight="12.75"/>
  <cols>
    <col min="1" max="1" width="15.28125" style="26" customWidth="1"/>
    <col min="2" max="2" width="35.28125" style="12" bestFit="1" customWidth="1"/>
    <col min="3" max="3" width="9.421875" style="18" customWidth="1"/>
    <col min="4" max="4" width="6.8515625" style="11" customWidth="1"/>
    <col min="5" max="5" width="15.8515625" style="188" customWidth="1"/>
    <col min="6" max="6" width="15.28125" style="117" customWidth="1"/>
    <col min="7" max="7" width="54.140625" style="178" customWidth="1"/>
    <col min="8" max="16384" width="9.140625" style="1" customWidth="1"/>
  </cols>
  <sheetData>
    <row r="1" spans="1:6" ht="20.25">
      <c r="A1" s="161" t="s">
        <v>2486</v>
      </c>
      <c r="B1" s="162"/>
      <c r="C1" s="162"/>
      <c r="D1" s="162"/>
      <c r="E1" s="180"/>
      <c r="F1" s="162"/>
    </row>
    <row r="2" spans="1:6" ht="14.25" thickBot="1">
      <c r="A2" s="74"/>
      <c r="B2" s="75"/>
      <c r="C2" s="76"/>
      <c r="D2" s="77"/>
      <c r="E2" s="181"/>
      <c r="F2" s="113"/>
    </row>
    <row r="3" spans="1:7" s="59" customFormat="1" ht="25.5" customHeight="1" thickBot="1">
      <c r="A3" s="95" t="s">
        <v>1749</v>
      </c>
      <c r="B3" s="96" t="s">
        <v>1750</v>
      </c>
      <c r="C3" s="97" t="s">
        <v>2057</v>
      </c>
      <c r="D3" s="96" t="s">
        <v>1751</v>
      </c>
      <c r="E3" s="182" t="s">
        <v>1809</v>
      </c>
      <c r="F3" s="114" t="s">
        <v>1753</v>
      </c>
      <c r="G3" s="179" t="s">
        <v>1752</v>
      </c>
    </row>
    <row r="4" spans="1:7" s="59" customFormat="1" ht="12.75">
      <c r="A4" s="157"/>
      <c r="B4" s="158" t="s">
        <v>2474</v>
      </c>
      <c r="C4" s="97">
        <v>441</v>
      </c>
      <c r="D4" s="159"/>
      <c r="E4" s="183"/>
      <c r="F4" s="179"/>
      <c r="G4" s="179"/>
    </row>
    <row r="5" spans="1:7" s="59" customFormat="1" ht="38.25">
      <c r="A5" s="202">
        <v>44645</v>
      </c>
      <c r="B5" s="200" t="s">
        <v>167</v>
      </c>
      <c r="C5" s="201">
        <v>1</v>
      </c>
      <c r="D5" s="199" t="s">
        <v>376</v>
      </c>
      <c r="E5" s="43" t="s">
        <v>117</v>
      </c>
      <c r="F5" s="201" t="s">
        <v>377</v>
      </c>
      <c r="G5" s="178" t="s">
        <v>2579</v>
      </c>
    </row>
    <row r="6" spans="1:7" s="59" customFormat="1" ht="63.75">
      <c r="A6" s="202">
        <v>44521</v>
      </c>
      <c r="B6" s="200" t="s">
        <v>2544</v>
      </c>
      <c r="C6" s="201">
        <v>1</v>
      </c>
      <c r="D6" s="199" t="s">
        <v>376</v>
      </c>
      <c r="E6" s="199" t="s">
        <v>2578</v>
      </c>
      <c r="F6" s="201" t="s">
        <v>382</v>
      </c>
      <c r="G6" s="178" t="s">
        <v>2586</v>
      </c>
    </row>
    <row r="7" spans="1:7" s="59" customFormat="1" ht="25.5">
      <c r="A7" s="165">
        <v>44453</v>
      </c>
      <c r="B7" s="166" t="s">
        <v>2575</v>
      </c>
      <c r="C7" s="167">
        <v>1</v>
      </c>
      <c r="D7" s="166" t="s">
        <v>376</v>
      </c>
      <c r="E7" s="184" t="s">
        <v>2577</v>
      </c>
      <c r="F7" s="167" t="s">
        <v>377</v>
      </c>
      <c r="G7" s="178" t="s">
        <v>2576</v>
      </c>
    </row>
    <row r="8" spans="1:7" s="59" customFormat="1" ht="25.5">
      <c r="A8" s="165">
        <v>43842</v>
      </c>
      <c r="B8" s="166" t="s">
        <v>2544</v>
      </c>
      <c r="C8" s="167">
        <v>1</v>
      </c>
      <c r="D8" s="166" t="s">
        <v>376</v>
      </c>
      <c r="E8" s="184" t="s">
        <v>2547</v>
      </c>
      <c r="F8" s="167" t="s">
        <v>382</v>
      </c>
      <c r="G8" s="178" t="s">
        <v>2545</v>
      </c>
    </row>
    <row r="9" spans="1:7" s="59" customFormat="1" ht="38.25">
      <c r="A9" s="168">
        <v>43794</v>
      </c>
      <c r="B9" s="169" t="s">
        <v>2534</v>
      </c>
      <c r="C9" s="170">
        <v>1</v>
      </c>
      <c r="D9" s="169" t="s">
        <v>376</v>
      </c>
      <c r="E9" s="185" t="s">
        <v>2551</v>
      </c>
      <c r="F9" s="171" t="s">
        <v>377</v>
      </c>
      <c r="G9" s="178" t="s">
        <v>2535</v>
      </c>
    </row>
    <row r="10" spans="1:7" s="160" customFormat="1" ht="38.25">
      <c r="A10" s="172">
        <v>43653</v>
      </c>
      <c r="B10" s="169" t="s">
        <v>2533</v>
      </c>
      <c r="C10" s="170">
        <v>1</v>
      </c>
      <c r="D10" s="169" t="s">
        <v>376</v>
      </c>
      <c r="E10" s="185" t="s">
        <v>2549</v>
      </c>
      <c r="F10" s="171" t="s">
        <v>382</v>
      </c>
      <c r="G10" s="178" t="s">
        <v>2546</v>
      </c>
    </row>
    <row r="11" spans="1:7" s="59" customFormat="1" ht="51">
      <c r="A11" s="173">
        <v>43642</v>
      </c>
      <c r="B11" s="112" t="s">
        <v>2531</v>
      </c>
      <c r="C11" s="174">
        <v>1</v>
      </c>
      <c r="D11" s="128" t="s">
        <v>376</v>
      </c>
      <c r="E11" s="186" t="s">
        <v>2549</v>
      </c>
      <c r="F11" s="175" t="s">
        <v>382</v>
      </c>
      <c r="G11" s="178" t="s">
        <v>2530</v>
      </c>
    </row>
    <row r="12" spans="1:7" s="59" customFormat="1" ht="38.25">
      <c r="A12" s="176">
        <v>43516</v>
      </c>
      <c r="B12" s="128" t="s">
        <v>2526</v>
      </c>
      <c r="C12" s="7">
        <v>1</v>
      </c>
      <c r="D12" s="128" t="s">
        <v>376</v>
      </c>
      <c r="E12" s="119" t="s">
        <v>2550</v>
      </c>
      <c r="F12" s="175" t="s">
        <v>377</v>
      </c>
      <c r="G12" s="178" t="s">
        <v>2524</v>
      </c>
    </row>
    <row r="13" spans="1:7" s="59" customFormat="1" ht="51">
      <c r="A13" s="177">
        <v>43465</v>
      </c>
      <c r="B13" s="128" t="s">
        <v>2525</v>
      </c>
      <c r="C13" s="7">
        <v>1</v>
      </c>
      <c r="D13" s="128" t="s">
        <v>376</v>
      </c>
      <c r="E13" s="119" t="s">
        <v>2529</v>
      </c>
      <c r="F13" s="175" t="s">
        <v>382</v>
      </c>
      <c r="G13" s="178" t="s">
        <v>2523</v>
      </c>
    </row>
    <row r="14" spans="1:7" s="59" customFormat="1" ht="51">
      <c r="A14" s="177">
        <v>42952</v>
      </c>
      <c r="B14" s="43" t="s">
        <v>2517</v>
      </c>
      <c r="C14" s="7">
        <v>1</v>
      </c>
      <c r="D14" s="112" t="s">
        <v>376</v>
      </c>
      <c r="E14" s="186" t="s">
        <v>2518</v>
      </c>
      <c r="F14" s="115" t="s">
        <v>382</v>
      </c>
      <c r="G14" s="178" t="s">
        <v>2519</v>
      </c>
    </row>
    <row r="15" spans="1:7" s="59" customFormat="1" ht="38.25">
      <c r="A15" s="147">
        <v>42612</v>
      </c>
      <c r="B15" s="163" t="s">
        <v>2515</v>
      </c>
      <c r="C15" s="148">
        <v>1</v>
      </c>
      <c r="D15" s="142" t="s">
        <v>376</v>
      </c>
      <c r="E15" s="187" t="s">
        <v>2513</v>
      </c>
      <c r="F15" s="143" t="s">
        <v>382</v>
      </c>
      <c r="G15" s="178" t="s">
        <v>2514</v>
      </c>
    </row>
    <row r="16" spans="1:7" ht="40.5" customHeight="1">
      <c r="A16" s="147">
        <v>42075</v>
      </c>
      <c r="B16" s="163" t="s">
        <v>2063</v>
      </c>
      <c r="C16" s="148">
        <v>1</v>
      </c>
      <c r="D16" s="142" t="s">
        <v>376</v>
      </c>
      <c r="E16" s="187" t="s">
        <v>2065</v>
      </c>
      <c r="F16" s="143" t="s">
        <v>382</v>
      </c>
      <c r="G16" s="178" t="s">
        <v>2067</v>
      </c>
    </row>
    <row r="17" spans="1:7" ht="41.25" customHeight="1">
      <c r="A17" s="149">
        <v>42051</v>
      </c>
      <c r="B17" s="43" t="s">
        <v>2062</v>
      </c>
      <c r="C17" s="7">
        <v>1</v>
      </c>
      <c r="D17" s="112" t="s">
        <v>376</v>
      </c>
      <c r="E17" s="186" t="s">
        <v>2064</v>
      </c>
      <c r="F17" s="115" t="s">
        <v>382</v>
      </c>
      <c r="G17" s="178" t="s">
        <v>2068</v>
      </c>
    </row>
    <row r="18" spans="1:7" ht="25.5">
      <c r="A18" s="149">
        <v>41984</v>
      </c>
      <c r="B18" s="128" t="s">
        <v>2060</v>
      </c>
      <c r="C18" s="7">
        <v>1</v>
      </c>
      <c r="D18" s="112" t="s">
        <v>376</v>
      </c>
      <c r="E18" s="186" t="s">
        <v>2548</v>
      </c>
      <c r="F18" s="115" t="s">
        <v>377</v>
      </c>
      <c r="G18" s="178" t="s">
        <v>2069</v>
      </c>
    </row>
    <row r="19" spans="1:7" ht="13.5">
      <c r="A19" s="149">
        <v>41765</v>
      </c>
      <c r="B19" s="128" t="s">
        <v>2060</v>
      </c>
      <c r="C19" s="7">
        <v>1</v>
      </c>
      <c r="D19" s="112" t="s">
        <v>376</v>
      </c>
      <c r="E19" s="186" t="s">
        <v>2551</v>
      </c>
      <c r="F19" s="115" t="s">
        <v>377</v>
      </c>
      <c r="G19" s="178" t="s">
        <v>2489</v>
      </c>
    </row>
    <row r="20" spans="1:7" ht="38.25">
      <c r="A20" s="144">
        <v>40530</v>
      </c>
      <c r="B20" s="43" t="s">
        <v>177</v>
      </c>
      <c r="C20" s="7">
        <v>1</v>
      </c>
      <c r="D20" s="43" t="s">
        <v>376</v>
      </c>
      <c r="E20" s="43" t="s">
        <v>2552</v>
      </c>
      <c r="F20" s="7" t="s">
        <v>382</v>
      </c>
      <c r="G20" s="178" t="s">
        <v>178</v>
      </c>
    </row>
    <row r="21" spans="1:7" ht="38.25">
      <c r="A21" s="144">
        <v>40421</v>
      </c>
      <c r="B21" s="43" t="s">
        <v>175</v>
      </c>
      <c r="C21" s="7">
        <v>1</v>
      </c>
      <c r="D21" s="43" t="s">
        <v>376</v>
      </c>
      <c r="E21" s="43" t="s">
        <v>117</v>
      </c>
      <c r="F21" s="7" t="s">
        <v>382</v>
      </c>
      <c r="G21" s="178" t="s">
        <v>176</v>
      </c>
    </row>
    <row r="22" spans="1:7" ht="27">
      <c r="A22" s="144">
        <v>39864</v>
      </c>
      <c r="B22" s="43" t="s">
        <v>172</v>
      </c>
      <c r="C22" s="7">
        <v>1</v>
      </c>
      <c r="D22" s="43" t="s">
        <v>376</v>
      </c>
      <c r="E22" s="43" t="s">
        <v>173</v>
      </c>
      <c r="F22" s="7" t="s">
        <v>382</v>
      </c>
      <c r="G22" s="178" t="s">
        <v>174</v>
      </c>
    </row>
    <row r="23" spans="1:7" ht="25.5">
      <c r="A23" s="144">
        <v>39720</v>
      </c>
      <c r="B23" s="43" t="s">
        <v>169</v>
      </c>
      <c r="C23" s="7">
        <v>1</v>
      </c>
      <c r="D23" s="43" t="s">
        <v>376</v>
      </c>
      <c r="E23" s="43" t="s">
        <v>170</v>
      </c>
      <c r="F23" s="7" t="s">
        <v>382</v>
      </c>
      <c r="G23" s="178" t="s">
        <v>171</v>
      </c>
    </row>
    <row r="24" spans="1:7" ht="13.5">
      <c r="A24" s="144">
        <v>39181</v>
      </c>
      <c r="B24" s="43" t="s">
        <v>167</v>
      </c>
      <c r="C24" s="7">
        <v>1</v>
      </c>
      <c r="D24" s="43" t="s">
        <v>376</v>
      </c>
      <c r="E24" s="43" t="s">
        <v>168</v>
      </c>
      <c r="F24" s="7" t="s">
        <v>377</v>
      </c>
      <c r="G24" s="178" t="s">
        <v>2488</v>
      </c>
    </row>
    <row r="25" spans="1:7" ht="27">
      <c r="A25" s="144">
        <v>38614</v>
      </c>
      <c r="B25" s="43" t="s">
        <v>165</v>
      </c>
      <c r="C25" s="7">
        <v>1</v>
      </c>
      <c r="D25" s="43" t="s">
        <v>376</v>
      </c>
      <c r="E25" s="43" t="s">
        <v>2559</v>
      </c>
      <c r="F25" s="7" t="s">
        <v>382</v>
      </c>
      <c r="G25" s="178" t="s">
        <v>166</v>
      </c>
    </row>
    <row r="26" spans="1:7" ht="27">
      <c r="A26" s="144">
        <v>38571</v>
      </c>
      <c r="B26" s="43" t="s">
        <v>163</v>
      </c>
      <c r="C26" s="7">
        <v>1</v>
      </c>
      <c r="D26" s="43" t="s">
        <v>376</v>
      </c>
      <c r="E26" s="43" t="s">
        <v>2570</v>
      </c>
      <c r="F26" s="7" t="s">
        <v>382</v>
      </c>
      <c r="G26" s="178" t="s">
        <v>164</v>
      </c>
    </row>
    <row r="27" spans="1:7" ht="13.5">
      <c r="A27" s="144">
        <v>37358</v>
      </c>
      <c r="B27" s="43" t="s">
        <v>152</v>
      </c>
      <c r="C27" s="7">
        <v>1</v>
      </c>
      <c r="D27" s="43" t="s">
        <v>376</v>
      </c>
      <c r="E27" s="43" t="s">
        <v>2560</v>
      </c>
      <c r="F27" s="7" t="s">
        <v>382</v>
      </c>
      <c r="G27" s="178" t="s">
        <v>162</v>
      </c>
    </row>
    <row r="28" spans="1:7" ht="13.5">
      <c r="A28" s="144">
        <v>36768</v>
      </c>
      <c r="B28" s="43" t="s">
        <v>160</v>
      </c>
      <c r="C28" s="7">
        <v>1</v>
      </c>
      <c r="D28" s="43" t="s">
        <v>376</v>
      </c>
      <c r="E28" s="43" t="s">
        <v>420</v>
      </c>
      <c r="F28" s="7" t="s">
        <v>377</v>
      </c>
      <c r="G28" s="178" t="s">
        <v>161</v>
      </c>
    </row>
    <row r="29" spans="1:7" ht="13.5">
      <c r="A29" s="144">
        <v>36672</v>
      </c>
      <c r="B29" s="43" t="s">
        <v>158</v>
      </c>
      <c r="C29" s="7">
        <v>1</v>
      </c>
      <c r="D29" s="43" t="s">
        <v>376</v>
      </c>
      <c r="E29" s="43" t="s">
        <v>420</v>
      </c>
      <c r="F29" s="7" t="s">
        <v>377</v>
      </c>
      <c r="G29" s="178" t="s">
        <v>159</v>
      </c>
    </row>
    <row r="30" spans="1:7" ht="51">
      <c r="A30" s="144">
        <v>36600</v>
      </c>
      <c r="B30" s="43" t="s">
        <v>155</v>
      </c>
      <c r="C30" s="7">
        <v>1</v>
      </c>
      <c r="D30" s="43" t="s">
        <v>376</v>
      </c>
      <c r="E30" s="43" t="s">
        <v>156</v>
      </c>
      <c r="F30" s="7" t="s">
        <v>748</v>
      </c>
      <c r="G30" s="178" t="s">
        <v>157</v>
      </c>
    </row>
    <row r="31" spans="1:7" ht="25.5">
      <c r="A31" s="144">
        <v>35555</v>
      </c>
      <c r="B31" s="43" t="s">
        <v>152</v>
      </c>
      <c r="C31" s="7">
        <v>1</v>
      </c>
      <c r="D31" s="43" t="s">
        <v>376</v>
      </c>
      <c r="E31" s="43" t="s">
        <v>153</v>
      </c>
      <c r="F31" s="7" t="s">
        <v>748</v>
      </c>
      <c r="G31" s="178" t="s">
        <v>154</v>
      </c>
    </row>
    <row r="32" spans="1:7" ht="25.5">
      <c r="A32" s="144">
        <v>35514</v>
      </c>
      <c r="B32" s="43" t="s">
        <v>150</v>
      </c>
      <c r="C32" s="7">
        <v>1</v>
      </c>
      <c r="D32" s="43" t="s">
        <v>376</v>
      </c>
      <c r="E32" s="43" t="s">
        <v>230</v>
      </c>
      <c r="F32" s="7" t="s">
        <v>377</v>
      </c>
      <c r="G32" s="178" t="s">
        <v>151</v>
      </c>
    </row>
    <row r="33" spans="1:7" ht="25.5">
      <c r="A33" s="144">
        <v>35374</v>
      </c>
      <c r="B33" s="43" t="s">
        <v>148</v>
      </c>
      <c r="C33" s="7">
        <v>1</v>
      </c>
      <c r="D33" s="43" t="s">
        <v>376</v>
      </c>
      <c r="E33" s="43" t="s">
        <v>420</v>
      </c>
      <c r="F33" s="7" t="s">
        <v>497</v>
      </c>
      <c r="G33" s="178" t="s">
        <v>149</v>
      </c>
    </row>
    <row r="34" spans="1:7" ht="25.5">
      <c r="A34" s="144">
        <v>35327</v>
      </c>
      <c r="B34" s="43" t="s">
        <v>146</v>
      </c>
      <c r="C34" s="7">
        <v>1</v>
      </c>
      <c r="D34" s="43" t="s">
        <v>376</v>
      </c>
      <c r="E34" s="43" t="s">
        <v>420</v>
      </c>
      <c r="F34" s="7" t="s">
        <v>748</v>
      </c>
      <c r="G34" s="178" t="s">
        <v>147</v>
      </c>
    </row>
    <row r="35" spans="1:7" ht="25.5">
      <c r="A35" s="144">
        <v>34553</v>
      </c>
      <c r="B35" s="43" t="s">
        <v>720</v>
      </c>
      <c r="C35" s="7">
        <v>11</v>
      </c>
      <c r="D35" s="43" t="s">
        <v>376</v>
      </c>
      <c r="E35" s="43"/>
      <c r="F35" s="7" t="s">
        <v>497</v>
      </c>
      <c r="G35" s="178" t="s">
        <v>145</v>
      </c>
    </row>
    <row r="36" spans="1:7" ht="51">
      <c r="A36" s="144">
        <v>34334</v>
      </c>
      <c r="B36" s="43" t="s">
        <v>274</v>
      </c>
      <c r="C36" s="7">
        <v>2</v>
      </c>
      <c r="D36" s="43" t="s">
        <v>376</v>
      </c>
      <c r="E36" s="43"/>
      <c r="F36" s="7" t="s">
        <v>382</v>
      </c>
      <c r="G36" s="178" t="s">
        <v>144</v>
      </c>
    </row>
    <row r="37" spans="1:7" ht="25.5">
      <c r="A37" s="144">
        <v>33953</v>
      </c>
      <c r="B37" s="43" t="s">
        <v>142</v>
      </c>
      <c r="C37" s="7">
        <v>1</v>
      </c>
      <c r="D37" s="43" t="s">
        <v>376</v>
      </c>
      <c r="E37" s="43" t="s">
        <v>117</v>
      </c>
      <c r="F37" s="7" t="s">
        <v>748</v>
      </c>
      <c r="G37" s="178" t="s">
        <v>143</v>
      </c>
    </row>
    <row r="38" spans="1:7" ht="38.25">
      <c r="A38" s="144">
        <v>33682</v>
      </c>
      <c r="B38" s="43" t="s">
        <v>139</v>
      </c>
      <c r="C38" s="7">
        <v>1</v>
      </c>
      <c r="D38" s="43" t="s">
        <v>376</v>
      </c>
      <c r="E38" s="43" t="s">
        <v>140</v>
      </c>
      <c r="F38" s="7" t="s">
        <v>497</v>
      </c>
      <c r="G38" s="178" t="s">
        <v>141</v>
      </c>
    </row>
    <row r="39" spans="1:7" ht="25.5">
      <c r="A39" s="144">
        <v>33226</v>
      </c>
      <c r="B39" s="43" t="s">
        <v>119</v>
      </c>
      <c r="C39" s="7">
        <v>1</v>
      </c>
      <c r="D39" s="43" t="s">
        <v>376</v>
      </c>
      <c r="E39" s="43"/>
      <c r="F39" s="7" t="s">
        <v>382</v>
      </c>
      <c r="G39" s="178" t="s">
        <v>138</v>
      </c>
    </row>
    <row r="40" spans="1:7" ht="25.5">
      <c r="A40" s="144">
        <v>33196</v>
      </c>
      <c r="B40" s="43" t="s">
        <v>135</v>
      </c>
      <c r="C40" s="7">
        <v>1</v>
      </c>
      <c r="D40" s="43" t="s">
        <v>376</v>
      </c>
      <c r="E40" s="43" t="s">
        <v>136</v>
      </c>
      <c r="F40" s="7" t="s">
        <v>377</v>
      </c>
      <c r="G40" s="178" t="s">
        <v>137</v>
      </c>
    </row>
    <row r="41" spans="1:7" ht="38.25">
      <c r="A41" s="144">
        <v>33135</v>
      </c>
      <c r="B41" s="43" t="s">
        <v>133</v>
      </c>
      <c r="C41" s="7">
        <v>1</v>
      </c>
      <c r="D41" s="43" t="s">
        <v>376</v>
      </c>
      <c r="E41" s="43" t="s">
        <v>117</v>
      </c>
      <c r="F41" s="7" t="s">
        <v>382</v>
      </c>
      <c r="G41" s="178" t="s">
        <v>134</v>
      </c>
    </row>
    <row r="42" spans="1:7" ht="38.25">
      <c r="A42" s="144">
        <v>32933</v>
      </c>
      <c r="B42" s="43" t="s">
        <v>130</v>
      </c>
      <c r="C42" s="7">
        <v>1</v>
      </c>
      <c r="D42" s="43" t="s">
        <v>376</v>
      </c>
      <c r="E42" s="43" t="s">
        <v>131</v>
      </c>
      <c r="F42" s="7" t="s">
        <v>377</v>
      </c>
      <c r="G42" s="178" t="s">
        <v>132</v>
      </c>
    </row>
    <row r="43" spans="1:7" ht="38.25">
      <c r="A43" s="144">
        <v>32753</v>
      </c>
      <c r="B43" s="43" t="s">
        <v>127</v>
      </c>
      <c r="C43" s="7">
        <v>1</v>
      </c>
      <c r="D43" s="43" t="s">
        <v>376</v>
      </c>
      <c r="E43" s="43" t="s">
        <v>128</v>
      </c>
      <c r="F43" s="7" t="s">
        <v>382</v>
      </c>
      <c r="G43" s="178" t="s">
        <v>129</v>
      </c>
    </row>
    <row r="44" spans="1:7" ht="25.5">
      <c r="A44" s="144">
        <v>32373</v>
      </c>
      <c r="B44" s="43" t="s">
        <v>123</v>
      </c>
      <c r="C44" s="7">
        <v>1</v>
      </c>
      <c r="D44" s="43" t="s">
        <v>376</v>
      </c>
      <c r="E44" s="43" t="s">
        <v>230</v>
      </c>
      <c r="F44" s="7" t="s">
        <v>377</v>
      </c>
      <c r="G44" s="178" t="s">
        <v>124</v>
      </c>
    </row>
    <row r="45" spans="1:7" ht="38.25">
      <c r="A45" s="144">
        <v>32347</v>
      </c>
      <c r="B45" s="43" t="s">
        <v>125</v>
      </c>
      <c r="C45" s="7">
        <v>1</v>
      </c>
      <c r="D45" s="43" t="s">
        <v>376</v>
      </c>
      <c r="E45" s="43" t="s">
        <v>420</v>
      </c>
      <c r="F45" s="7" t="s">
        <v>382</v>
      </c>
      <c r="G45" s="178" t="s">
        <v>126</v>
      </c>
    </row>
    <row r="46" spans="1:7" ht="25.5">
      <c r="A46" s="144">
        <v>32253</v>
      </c>
      <c r="B46" s="43" t="s">
        <v>720</v>
      </c>
      <c r="C46" s="7">
        <v>1</v>
      </c>
      <c r="D46" s="43" t="s">
        <v>376</v>
      </c>
      <c r="E46" s="43"/>
      <c r="F46" s="7" t="s">
        <v>377</v>
      </c>
      <c r="G46" s="178" t="s">
        <v>122</v>
      </c>
    </row>
    <row r="47" spans="1:7" ht="25.5">
      <c r="A47" s="144">
        <v>31735</v>
      </c>
      <c r="B47" s="43" t="s">
        <v>119</v>
      </c>
      <c r="C47" s="7">
        <v>1</v>
      </c>
      <c r="D47" s="43" t="s">
        <v>376</v>
      </c>
      <c r="E47" s="43" t="s">
        <v>117</v>
      </c>
      <c r="F47" s="7" t="s">
        <v>382</v>
      </c>
      <c r="G47" s="178" t="s">
        <v>120</v>
      </c>
    </row>
    <row r="48" spans="1:7" ht="25.5">
      <c r="A48" s="144">
        <v>31609</v>
      </c>
      <c r="B48" s="43" t="s">
        <v>112</v>
      </c>
      <c r="C48" s="7">
        <v>12</v>
      </c>
      <c r="D48" s="43" t="s">
        <v>376</v>
      </c>
      <c r="E48" s="43"/>
      <c r="F48" s="7" t="s">
        <v>377</v>
      </c>
      <c r="G48" s="178" t="s">
        <v>121</v>
      </c>
    </row>
    <row r="49" spans="1:7" ht="38.25">
      <c r="A49" s="144">
        <v>31541</v>
      </c>
      <c r="B49" s="43" t="s">
        <v>116</v>
      </c>
      <c r="C49" s="7">
        <v>1</v>
      </c>
      <c r="D49" s="43" t="s">
        <v>376</v>
      </c>
      <c r="E49" s="43" t="s">
        <v>117</v>
      </c>
      <c r="F49" s="7" t="s">
        <v>382</v>
      </c>
      <c r="G49" s="178" t="s">
        <v>118</v>
      </c>
    </row>
    <row r="50" spans="1:9" ht="25.5">
      <c r="A50" s="144">
        <v>31322</v>
      </c>
      <c r="B50" s="43" t="s">
        <v>114</v>
      </c>
      <c r="C50" s="7">
        <v>1</v>
      </c>
      <c r="D50" s="43" t="s">
        <v>376</v>
      </c>
      <c r="E50" s="43"/>
      <c r="F50" s="7" t="s">
        <v>382</v>
      </c>
      <c r="G50" s="178" t="s">
        <v>115</v>
      </c>
      <c r="H50" s="13"/>
      <c r="I50" s="9"/>
    </row>
    <row r="51" spans="1:9" ht="38.25">
      <c r="A51" s="144">
        <v>31223</v>
      </c>
      <c r="B51" s="43" t="s">
        <v>112</v>
      </c>
      <c r="C51" s="7">
        <v>1</v>
      </c>
      <c r="D51" s="43" t="s">
        <v>376</v>
      </c>
      <c r="E51" s="43"/>
      <c r="F51" s="7" t="s">
        <v>497</v>
      </c>
      <c r="G51" s="178" t="s">
        <v>113</v>
      </c>
      <c r="H51" s="9"/>
      <c r="I51" s="9"/>
    </row>
    <row r="52" spans="1:7" ht="25.5">
      <c r="A52" s="144">
        <v>30748</v>
      </c>
      <c r="B52" s="43" t="s">
        <v>110</v>
      </c>
      <c r="C52" s="7">
        <v>1</v>
      </c>
      <c r="D52" s="43" t="s">
        <v>376</v>
      </c>
      <c r="E52" s="43"/>
      <c r="F52" s="7" t="s">
        <v>382</v>
      </c>
      <c r="G52" s="178" t="s">
        <v>111</v>
      </c>
    </row>
    <row r="53" spans="1:7" ht="25.5">
      <c r="A53" s="144">
        <v>30022</v>
      </c>
      <c r="B53" s="43" t="s">
        <v>694</v>
      </c>
      <c r="C53" s="7">
        <v>3</v>
      </c>
      <c r="D53" s="43" t="s">
        <v>376</v>
      </c>
      <c r="E53" s="43"/>
      <c r="F53" s="7" t="s">
        <v>377</v>
      </c>
      <c r="G53" s="178" t="s">
        <v>109</v>
      </c>
    </row>
    <row r="54" spans="1:7" ht="25.5">
      <c r="A54" s="144">
        <v>29494</v>
      </c>
      <c r="B54" s="43" t="s">
        <v>106</v>
      </c>
      <c r="C54" s="7">
        <v>1</v>
      </c>
      <c r="D54" s="43" t="s">
        <v>376</v>
      </c>
      <c r="E54" s="43" t="s">
        <v>107</v>
      </c>
      <c r="F54" s="7" t="s">
        <v>748</v>
      </c>
      <c r="G54" s="178" t="s">
        <v>108</v>
      </c>
    </row>
    <row r="55" spans="1:8" ht="25.5">
      <c r="A55" s="144">
        <v>29457</v>
      </c>
      <c r="B55" s="43" t="s">
        <v>687</v>
      </c>
      <c r="C55" s="7">
        <v>1</v>
      </c>
      <c r="D55" s="43" t="s">
        <v>376</v>
      </c>
      <c r="E55" s="43" t="s">
        <v>104</v>
      </c>
      <c r="F55" s="7" t="s">
        <v>382</v>
      </c>
      <c r="G55" s="178" t="s">
        <v>105</v>
      </c>
      <c r="H55" s="9"/>
    </row>
    <row r="56" spans="1:7" ht="27">
      <c r="A56" s="144">
        <v>29172</v>
      </c>
      <c r="B56" s="43" t="s">
        <v>720</v>
      </c>
      <c r="C56" s="7">
        <v>1</v>
      </c>
      <c r="D56" s="43" t="s">
        <v>376</v>
      </c>
      <c r="E56" s="43" t="s">
        <v>721</v>
      </c>
      <c r="F56" s="7" t="s">
        <v>377</v>
      </c>
      <c r="G56" s="178" t="s">
        <v>103</v>
      </c>
    </row>
    <row r="57" spans="1:7" ht="25.5">
      <c r="A57" s="144">
        <v>28825</v>
      </c>
      <c r="B57" s="43" t="s">
        <v>718</v>
      </c>
      <c r="C57" s="7">
        <v>2</v>
      </c>
      <c r="D57" s="43" t="s">
        <v>376</v>
      </c>
      <c r="E57" s="43"/>
      <c r="F57" s="7" t="s">
        <v>377</v>
      </c>
      <c r="G57" s="178" t="s">
        <v>719</v>
      </c>
    </row>
    <row r="58" spans="1:7" ht="25.5">
      <c r="A58" s="144">
        <v>28246</v>
      </c>
      <c r="B58" s="43" t="s">
        <v>715</v>
      </c>
      <c r="C58" s="7">
        <v>1</v>
      </c>
      <c r="D58" s="43" t="s">
        <v>376</v>
      </c>
      <c r="E58" s="43" t="s">
        <v>716</v>
      </c>
      <c r="F58" s="7" t="s">
        <v>382</v>
      </c>
      <c r="G58" s="178" t="s">
        <v>717</v>
      </c>
    </row>
    <row r="59" spans="1:7" ht="25.5">
      <c r="A59" s="144">
        <v>28065</v>
      </c>
      <c r="B59" s="43" t="s">
        <v>710</v>
      </c>
      <c r="C59" s="7">
        <v>1</v>
      </c>
      <c r="D59" s="43" t="s">
        <v>376</v>
      </c>
      <c r="E59" s="43"/>
      <c r="F59" s="7" t="s">
        <v>382</v>
      </c>
      <c r="G59" s="178" t="s">
        <v>711</v>
      </c>
    </row>
    <row r="60" spans="1:7" ht="13.5">
      <c r="A60" s="144">
        <v>27817</v>
      </c>
      <c r="B60" s="43" t="s">
        <v>712</v>
      </c>
      <c r="C60" s="7">
        <v>1</v>
      </c>
      <c r="D60" s="43" t="s">
        <v>376</v>
      </c>
      <c r="E60" s="43" t="s">
        <v>713</v>
      </c>
      <c r="F60" s="7" t="s">
        <v>377</v>
      </c>
      <c r="G60" s="178" t="s">
        <v>714</v>
      </c>
    </row>
    <row r="61" spans="1:7" ht="13.5">
      <c r="A61" s="144">
        <v>27719</v>
      </c>
      <c r="B61" s="43" t="s">
        <v>705</v>
      </c>
      <c r="C61" s="7">
        <v>1</v>
      </c>
      <c r="D61" s="43" t="s">
        <v>376</v>
      </c>
      <c r="E61" s="43"/>
      <c r="F61" s="7" t="s">
        <v>382</v>
      </c>
      <c r="G61" s="178" t="s">
        <v>707</v>
      </c>
    </row>
    <row r="62" spans="1:7" ht="25.5">
      <c r="A62" s="144">
        <v>27657</v>
      </c>
      <c r="B62" s="43" t="s">
        <v>708</v>
      </c>
      <c r="C62" s="7">
        <v>13</v>
      </c>
      <c r="D62" s="43" t="s">
        <v>376</v>
      </c>
      <c r="E62" s="43"/>
      <c r="F62" s="7" t="s">
        <v>497</v>
      </c>
      <c r="G62" s="178" t="s">
        <v>709</v>
      </c>
    </row>
    <row r="63" spans="1:7" ht="25.5">
      <c r="A63" s="144">
        <v>27521</v>
      </c>
      <c r="B63" s="43" t="s">
        <v>705</v>
      </c>
      <c r="C63" s="7">
        <v>1</v>
      </c>
      <c r="D63" s="43" t="s">
        <v>376</v>
      </c>
      <c r="E63" s="43"/>
      <c r="F63" s="7" t="s">
        <v>382</v>
      </c>
      <c r="G63" s="178" t="s">
        <v>706</v>
      </c>
    </row>
    <row r="64" spans="1:7" ht="13.5">
      <c r="A64" s="144">
        <v>27516</v>
      </c>
      <c r="B64" s="43" t="s">
        <v>703</v>
      </c>
      <c r="C64" s="7">
        <v>2</v>
      </c>
      <c r="D64" s="43" t="s">
        <v>376</v>
      </c>
      <c r="E64" s="43"/>
      <c r="F64" s="7" t="s">
        <v>377</v>
      </c>
      <c r="G64" s="178" t="s">
        <v>704</v>
      </c>
    </row>
    <row r="65" spans="1:7" ht="13.5">
      <c r="A65" s="144">
        <v>27417</v>
      </c>
      <c r="B65" s="43" t="s">
        <v>701</v>
      </c>
      <c r="C65" s="7">
        <v>1</v>
      </c>
      <c r="D65" s="43" t="s">
        <v>376</v>
      </c>
      <c r="E65" s="43"/>
      <c r="F65" s="7" t="s">
        <v>377</v>
      </c>
      <c r="G65" s="178" t="s">
        <v>702</v>
      </c>
    </row>
    <row r="66" spans="1:7" ht="13.5">
      <c r="A66" s="144">
        <v>27391</v>
      </c>
      <c r="B66" s="43" t="s">
        <v>1739</v>
      </c>
      <c r="C66" s="7">
        <v>1</v>
      </c>
      <c r="D66" s="43" t="s">
        <v>376</v>
      </c>
      <c r="E66" s="43"/>
      <c r="F66" s="7" t="s">
        <v>382</v>
      </c>
      <c r="G66" s="178" t="s">
        <v>1740</v>
      </c>
    </row>
    <row r="67" spans="1:7" ht="13.5">
      <c r="A67" s="144">
        <v>27183</v>
      </c>
      <c r="B67" s="43" t="s">
        <v>699</v>
      </c>
      <c r="C67" s="7">
        <v>1</v>
      </c>
      <c r="D67" s="43" t="s">
        <v>376</v>
      </c>
      <c r="E67" s="43"/>
      <c r="F67" s="7" t="s">
        <v>377</v>
      </c>
      <c r="G67" s="178" t="s">
        <v>700</v>
      </c>
    </row>
    <row r="68" spans="1:7" ht="25.5">
      <c r="A68" s="144">
        <v>27115</v>
      </c>
      <c r="B68" s="43" t="s">
        <v>697</v>
      </c>
      <c r="C68" s="7">
        <v>1</v>
      </c>
      <c r="D68" s="43" t="s">
        <v>376</v>
      </c>
      <c r="E68" s="43"/>
      <c r="F68" s="7" t="s">
        <v>382</v>
      </c>
      <c r="G68" s="178" t="s">
        <v>698</v>
      </c>
    </row>
    <row r="69" spans="1:7" ht="25.5">
      <c r="A69" s="144">
        <v>27107</v>
      </c>
      <c r="B69" s="43" t="s">
        <v>687</v>
      </c>
      <c r="C69" s="7">
        <v>1</v>
      </c>
      <c r="D69" s="43" t="s">
        <v>376</v>
      </c>
      <c r="E69" s="43" t="s">
        <v>230</v>
      </c>
      <c r="F69" s="7" t="s">
        <v>377</v>
      </c>
      <c r="G69" s="178" t="s">
        <v>696</v>
      </c>
    </row>
    <row r="70" spans="1:7" ht="25.5">
      <c r="A70" s="144">
        <v>27071</v>
      </c>
      <c r="B70" s="43" t="s">
        <v>694</v>
      </c>
      <c r="C70" s="7">
        <v>1</v>
      </c>
      <c r="D70" s="43" t="s">
        <v>376</v>
      </c>
      <c r="E70" s="43"/>
      <c r="F70" s="7" t="s">
        <v>377</v>
      </c>
      <c r="G70" s="178" t="s">
        <v>695</v>
      </c>
    </row>
    <row r="71" spans="1:7" ht="13.5">
      <c r="A71" s="144">
        <v>26833</v>
      </c>
      <c r="B71" s="43" t="s">
        <v>692</v>
      </c>
      <c r="C71" s="7">
        <v>1</v>
      </c>
      <c r="D71" s="43" t="s">
        <v>376</v>
      </c>
      <c r="E71" s="43"/>
      <c r="F71" s="7" t="s">
        <v>377</v>
      </c>
      <c r="G71" s="178" t="s">
        <v>693</v>
      </c>
    </row>
    <row r="72" spans="1:7" ht="25.5">
      <c r="A72" s="144">
        <v>26718</v>
      </c>
      <c r="B72" s="43" t="s">
        <v>690</v>
      </c>
      <c r="C72" s="7">
        <v>1</v>
      </c>
      <c r="D72" s="43" t="s">
        <v>376</v>
      </c>
      <c r="E72" s="43" t="s">
        <v>575</v>
      </c>
      <c r="F72" s="7" t="s">
        <v>377</v>
      </c>
      <c r="G72" s="178" t="s">
        <v>691</v>
      </c>
    </row>
    <row r="73" spans="1:7" ht="13.5">
      <c r="A73" s="144">
        <v>26653</v>
      </c>
      <c r="B73" s="43" t="s">
        <v>705</v>
      </c>
      <c r="C73" s="7">
        <v>1</v>
      </c>
      <c r="D73" s="43" t="s">
        <v>376</v>
      </c>
      <c r="E73" s="43"/>
      <c r="F73" s="7" t="s">
        <v>382</v>
      </c>
      <c r="G73" s="178" t="s">
        <v>1738</v>
      </c>
    </row>
    <row r="74" spans="1:7" ht="13.5">
      <c r="A74" s="144">
        <v>26546</v>
      </c>
      <c r="B74" s="43" t="s">
        <v>682</v>
      </c>
      <c r="C74" s="7">
        <v>1</v>
      </c>
      <c r="D74" s="43" t="s">
        <v>376</v>
      </c>
      <c r="E74" s="43" t="s">
        <v>423</v>
      </c>
      <c r="F74" s="7" t="s">
        <v>377</v>
      </c>
      <c r="G74" s="178" t="s">
        <v>683</v>
      </c>
    </row>
    <row r="75" spans="1:7" ht="25.5">
      <c r="A75" s="144">
        <v>26536</v>
      </c>
      <c r="B75" s="43" t="s">
        <v>675</v>
      </c>
      <c r="C75" s="7">
        <v>1</v>
      </c>
      <c r="D75" s="43" t="s">
        <v>376</v>
      </c>
      <c r="E75" s="43" t="s">
        <v>680</v>
      </c>
      <c r="F75" s="7" t="s">
        <v>377</v>
      </c>
      <c r="G75" s="178" t="s">
        <v>681</v>
      </c>
    </row>
    <row r="76" spans="1:7" ht="38.25">
      <c r="A76" s="144">
        <v>26511</v>
      </c>
      <c r="B76" s="43" t="s">
        <v>662</v>
      </c>
      <c r="C76" s="7">
        <v>17</v>
      </c>
      <c r="D76" s="43" t="s">
        <v>376</v>
      </c>
      <c r="E76" s="43"/>
      <c r="F76" s="7" t="s">
        <v>377</v>
      </c>
      <c r="G76" s="178" t="s">
        <v>689</v>
      </c>
    </row>
    <row r="77" spans="1:7" ht="13.5">
      <c r="A77" s="144">
        <v>26491</v>
      </c>
      <c r="B77" s="43" t="s">
        <v>687</v>
      </c>
      <c r="C77" s="7">
        <v>1</v>
      </c>
      <c r="D77" s="43" t="s">
        <v>376</v>
      </c>
      <c r="E77" s="43"/>
      <c r="F77" s="7" t="s">
        <v>497</v>
      </c>
      <c r="G77" s="178" t="s">
        <v>688</v>
      </c>
    </row>
    <row r="78" spans="1:7" ht="27">
      <c r="A78" s="144">
        <v>26404</v>
      </c>
      <c r="B78" s="43" t="s">
        <v>684</v>
      </c>
      <c r="C78" s="7">
        <v>1</v>
      </c>
      <c r="D78" s="43" t="s">
        <v>376</v>
      </c>
      <c r="E78" s="43" t="s">
        <v>685</v>
      </c>
      <c r="F78" s="7" t="s">
        <v>377</v>
      </c>
      <c r="G78" s="178" t="s">
        <v>686</v>
      </c>
    </row>
    <row r="79" spans="1:7" ht="25.5">
      <c r="A79" s="144">
        <v>26344</v>
      </c>
      <c r="B79" s="43" t="s">
        <v>274</v>
      </c>
      <c r="C79" s="7">
        <v>1</v>
      </c>
      <c r="D79" s="43" t="s">
        <v>376</v>
      </c>
      <c r="E79" s="43" t="s">
        <v>678</v>
      </c>
      <c r="F79" s="7" t="s">
        <v>382</v>
      </c>
      <c r="G79" s="178" t="s">
        <v>679</v>
      </c>
    </row>
    <row r="80" spans="1:7" ht="13.5">
      <c r="A80" s="144">
        <v>26309</v>
      </c>
      <c r="B80" s="43" t="s">
        <v>675</v>
      </c>
      <c r="C80" s="7">
        <v>1</v>
      </c>
      <c r="D80" s="43" t="s">
        <v>376</v>
      </c>
      <c r="E80" s="43" t="s">
        <v>575</v>
      </c>
      <c r="F80" s="7" t="s">
        <v>377</v>
      </c>
      <c r="G80" s="178" t="s">
        <v>677</v>
      </c>
    </row>
    <row r="81" spans="1:7" ht="13.5">
      <c r="A81" s="144">
        <v>26281</v>
      </c>
      <c r="B81" s="43" t="s">
        <v>673</v>
      </c>
      <c r="C81" s="7">
        <v>1</v>
      </c>
      <c r="D81" s="43" t="s">
        <v>376</v>
      </c>
      <c r="E81" s="43" t="s">
        <v>423</v>
      </c>
      <c r="F81" s="7" t="s">
        <v>497</v>
      </c>
      <c r="G81" s="178" t="s">
        <v>674</v>
      </c>
    </row>
    <row r="82" spans="1:7" ht="13.5">
      <c r="A82" s="144">
        <v>26241</v>
      </c>
      <c r="B82" s="43" t="s">
        <v>669</v>
      </c>
      <c r="C82" s="7">
        <v>2</v>
      </c>
      <c r="D82" s="43" t="s">
        <v>376</v>
      </c>
      <c r="E82" s="43" t="s">
        <v>670</v>
      </c>
      <c r="F82" s="7" t="s">
        <v>748</v>
      </c>
      <c r="G82" s="178" t="s">
        <v>671</v>
      </c>
    </row>
    <row r="83" spans="1:7" ht="25.5">
      <c r="A83" s="144">
        <v>26071</v>
      </c>
      <c r="B83" s="43" t="s">
        <v>287</v>
      </c>
      <c r="C83" s="7">
        <v>1</v>
      </c>
      <c r="D83" s="43" t="s">
        <v>376</v>
      </c>
      <c r="E83" s="43"/>
      <c r="F83" s="7" t="s">
        <v>377</v>
      </c>
      <c r="G83" s="178" t="s">
        <v>672</v>
      </c>
    </row>
    <row r="84" spans="1:7" ht="13.5">
      <c r="A84" s="144">
        <v>26041</v>
      </c>
      <c r="B84" s="43" t="s">
        <v>675</v>
      </c>
      <c r="C84" s="7">
        <v>1</v>
      </c>
      <c r="D84" s="43" t="s">
        <v>376</v>
      </c>
      <c r="E84" s="43"/>
      <c r="F84" s="7" t="s">
        <v>497</v>
      </c>
      <c r="G84" s="178" t="s">
        <v>676</v>
      </c>
    </row>
    <row r="85" spans="1:7" ht="25.5">
      <c r="A85" s="144">
        <v>25799</v>
      </c>
      <c r="B85" s="43" t="s">
        <v>667</v>
      </c>
      <c r="C85" s="7">
        <v>1</v>
      </c>
      <c r="D85" s="43" t="s">
        <v>376</v>
      </c>
      <c r="E85" s="43"/>
      <c r="F85" s="7" t="s">
        <v>748</v>
      </c>
      <c r="G85" s="178" t="s">
        <v>668</v>
      </c>
    </row>
    <row r="86" spans="1:7" ht="25.5">
      <c r="A86" s="144">
        <v>25409</v>
      </c>
      <c r="B86" s="43" t="s">
        <v>665</v>
      </c>
      <c r="C86" s="7">
        <v>1</v>
      </c>
      <c r="D86" s="43" t="s">
        <v>376</v>
      </c>
      <c r="E86" s="43"/>
      <c r="F86" s="7" t="s">
        <v>377</v>
      </c>
      <c r="G86" s="178" t="s">
        <v>666</v>
      </c>
    </row>
    <row r="87" spans="1:7" ht="13.5">
      <c r="A87" s="144">
        <v>25344</v>
      </c>
      <c r="B87" s="43" t="s">
        <v>297</v>
      </c>
      <c r="C87" s="7">
        <v>1</v>
      </c>
      <c r="D87" s="43" t="s">
        <v>376</v>
      </c>
      <c r="E87" s="43" t="s">
        <v>230</v>
      </c>
      <c r="F87" s="7" t="s">
        <v>377</v>
      </c>
      <c r="G87" s="178" t="s">
        <v>664</v>
      </c>
    </row>
    <row r="88" spans="1:7" ht="25.5">
      <c r="A88" s="144">
        <v>25309</v>
      </c>
      <c r="B88" s="43" t="s">
        <v>662</v>
      </c>
      <c r="C88" s="7">
        <v>1</v>
      </c>
      <c r="D88" s="43" t="s">
        <v>376</v>
      </c>
      <c r="E88" s="43" t="s">
        <v>258</v>
      </c>
      <c r="F88" s="7" t="s">
        <v>377</v>
      </c>
      <c r="G88" s="178" t="s">
        <v>663</v>
      </c>
    </row>
    <row r="89" spans="1:7" ht="25.5">
      <c r="A89" s="144">
        <v>25093</v>
      </c>
      <c r="B89" s="43" t="s">
        <v>660</v>
      </c>
      <c r="C89" s="7">
        <v>1</v>
      </c>
      <c r="D89" s="43" t="s">
        <v>376</v>
      </c>
      <c r="E89" s="43"/>
      <c r="F89" s="7" t="s">
        <v>377</v>
      </c>
      <c r="G89" s="178" t="s">
        <v>661</v>
      </c>
    </row>
    <row r="90" spans="1:7" ht="25.5">
      <c r="A90" s="144">
        <v>24880</v>
      </c>
      <c r="B90" s="43" t="s">
        <v>302</v>
      </c>
      <c r="C90" s="7">
        <v>1</v>
      </c>
      <c r="D90" s="43" t="s">
        <v>376</v>
      </c>
      <c r="E90" s="43"/>
      <c r="F90" s="7" t="s">
        <v>377</v>
      </c>
      <c r="G90" s="178" t="s">
        <v>303</v>
      </c>
    </row>
    <row r="91" spans="1:7" ht="25.5">
      <c r="A91" s="144">
        <v>24811</v>
      </c>
      <c r="B91" s="43" t="s">
        <v>265</v>
      </c>
      <c r="C91" s="7">
        <v>1</v>
      </c>
      <c r="D91" s="43" t="s">
        <v>376</v>
      </c>
      <c r="E91" s="43"/>
      <c r="F91" s="7" t="s">
        <v>377</v>
      </c>
      <c r="G91" s="178" t="s">
        <v>301</v>
      </c>
    </row>
    <row r="92" spans="1:7" ht="25.5">
      <c r="A92" s="144">
        <v>24692</v>
      </c>
      <c r="B92" s="43" t="s">
        <v>299</v>
      </c>
      <c r="C92" s="7">
        <v>1</v>
      </c>
      <c r="D92" s="43" t="s">
        <v>376</v>
      </c>
      <c r="E92" s="43"/>
      <c r="F92" s="7" t="s">
        <v>377</v>
      </c>
      <c r="G92" s="178" t="s">
        <v>300</v>
      </c>
    </row>
    <row r="93" spans="1:7" ht="25.5">
      <c r="A93" s="144">
        <v>24617</v>
      </c>
      <c r="B93" s="43" t="s">
        <v>297</v>
      </c>
      <c r="C93" s="7">
        <v>1</v>
      </c>
      <c r="D93" s="43" t="s">
        <v>376</v>
      </c>
      <c r="E93" s="43"/>
      <c r="F93" s="7" t="s">
        <v>377</v>
      </c>
      <c r="G93" s="178" t="s">
        <v>298</v>
      </c>
    </row>
    <row r="94" spans="1:7" ht="25.5">
      <c r="A94" s="144">
        <v>24574</v>
      </c>
      <c r="B94" s="43" t="s">
        <v>295</v>
      </c>
      <c r="C94" s="7">
        <v>1</v>
      </c>
      <c r="D94" s="43" t="s">
        <v>376</v>
      </c>
      <c r="E94" s="43"/>
      <c r="F94" s="7" t="s">
        <v>377</v>
      </c>
      <c r="G94" s="178" t="s">
        <v>296</v>
      </c>
    </row>
    <row r="95" spans="1:7" ht="25.5">
      <c r="A95" s="144">
        <v>24376</v>
      </c>
      <c r="B95" s="43" t="s">
        <v>293</v>
      </c>
      <c r="C95" s="7">
        <v>1</v>
      </c>
      <c r="D95" s="43" t="s">
        <v>376</v>
      </c>
      <c r="E95" s="43"/>
      <c r="F95" s="7" t="s">
        <v>377</v>
      </c>
      <c r="G95" s="178" t="s">
        <v>294</v>
      </c>
    </row>
    <row r="96" spans="1:7" ht="25.5">
      <c r="A96" s="144">
        <v>23980</v>
      </c>
      <c r="B96" s="43" t="s">
        <v>290</v>
      </c>
      <c r="C96" s="7">
        <v>1</v>
      </c>
      <c r="D96" s="43" t="s">
        <v>376</v>
      </c>
      <c r="E96" s="43" t="s">
        <v>291</v>
      </c>
      <c r="F96" s="7" t="s">
        <v>377</v>
      </c>
      <c r="G96" s="178" t="s">
        <v>292</v>
      </c>
    </row>
    <row r="97" spans="1:7" ht="25.5">
      <c r="A97" s="144">
        <v>23978</v>
      </c>
      <c r="B97" s="43" t="s">
        <v>287</v>
      </c>
      <c r="C97" s="7">
        <v>1</v>
      </c>
      <c r="D97" s="43" t="s">
        <v>376</v>
      </c>
      <c r="E97" s="43" t="s">
        <v>288</v>
      </c>
      <c r="F97" s="7" t="s">
        <v>377</v>
      </c>
      <c r="G97" s="178" t="s">
        <v>289</v>
      </c>
    </row>
    <row r="98" spans="1:7" ht="13.5">
      <c r="A98" s="144">
        <v>23823</v>
      </c>
      <c r="B98" s="43" t="s">
        <v>284</v>
      </c>
      <c r="C98" s="7">
        <v>1</v>
      </c>
      <c r="D98" s="43" t="s">
        <v>376</v>
      </c>
      <c r="E98" s="43" t="s">
        <v>285</v>
      </c>
      <c r="F98" s="7" t="s">
        <v>377</v>
      </c>
      <c r="G98" s="178" t="s">
        <v>286</v>
      </c>
    </row>
    <row r="99" spans="1:7" ht="25.5">
      <c r="A99" s="145">
        <v>23377</v>
      </c>
      <c r="B99" s="43" t="s">
        <v>281</v>
      </c>
      <c r="C99" s="7">
        <v>1</v>
      </c>
      <c r="D99" s="43" t="s">
        <v>376</v>
      </c>
      <c r="E99" s="43" t="s">
        <v>282</v>
      </c>
      <c r="F99" s="7" t="s">
        <v>382</v>
      </c>
      <c r="G99" s="178" t="s">
        <v>283</v>
      </c>
    </row>
    <row r="100" spans="1:7" ht="13.5">
      <c r="A100" s="144">
        <v>23273</v>
      </c>
      <c r="B100" s="43" t="s">
        <v>279</v>
      </c>
      <c r="C100" s="7">
        <v>1</v>
      </c>
      <c r="D100" s="43" t="s">
        <v>376</v>
      </c>
      <c r="E100" s="43"/>
      <c r="F100" s="7" t="s">
        <v>377</v>
      </c>
      <c r="G100" s="178" t="s">
        <v>280</v>
      </c>
    </row>
    <row r="101" spans="1:7" ht="25.5">
      <c r="A101" s="144">
        <v>23270</v>
      </c>
      <c r="B101" s="43" t="s">
        <v>598</v>
      </c>
      <c r="C101" s="7">
        <v>1</v>
      </c>
      <c r="D101" s="43" t="s">
        <v>376</v>
      </c>
      <c r="E101" s="43" t="s">
        <v>277</v>
      </c>
      <c r="F101" s="7" t="s">
        <v>377</v>
      </c>
      <c r="G101" s="178" t="s">
        <v>278</v>
      </c>
    </row>
    <row r="102" spans="1:7" ht="25.5">
      <c r="A102" s="144">
        <v>23258</v>
      </c>
      <c r="B102" s="43" t="s">
        <v>232</v>
      </c>
      <c r="C102" s="7">
        <v>1</v>
      </c>
      <c r="D102" s="43" t="s">
        <v>376</v>
      </c>
      <c r="E102" s="43"/>
      <c r="F102" s="7" t="s">
        <v>377</v>
      </c>
      <c r="G102" s="178" t="s">
        <v>276</v>
      </c>
    </row>
    <row r="103" spans="1:7" ht="25.5">
      <c r="A103" s="145">
        <v>22647</v>
      </c>
      <c r="B103" s="43" t="s">
        <v>271</v>
      </c>
      <c r="C103" s="7">
        <v>1</v>
      </c>
      <c r="D103" s="43" t="s">
        <v>376</v>
      </c>
      <c r="E103" s="43"/>
      <c r="F103" s="7" t="s">
        <v>377</v>
      </c>
      <c r="G103" s="178" t="s">
        <v>272</v>
      </c>
    </row>
    <row r="104" spans="1:7" ht="38.25">
      <c r="A104" s="145">
        <v>22647</v>
      </c>
      <c r="B104" s="43" t="s">
        <v>269</v>
      </c>
      <c r="C104" s="7">
        <v>1</v>
      </c>
      <c r="D104" s="43" t="s">
        <v>376</v>
      </c>
      <c r="E104" s="43"/>
      <c r="F104" s="7" t="s">
        <v>382</v>
      </c>
      <c r="G104" s="178" t="s">
        <v>273</v>
      </c>
    </row>
    <row r="105" spans="1:7" ht="25.5">
      <c r="A105" s="145">
        <v>22647</v>
      </c>
      <c r="B105" s="43" t="s">
        <v>274</v>
      </c>
      <c r="C105" s="7">
        <v>1</v>
      </c>
      <c r="D105" s="43" t="s">
        <v>376</v>
      </c>
      <c r="E105" s="43" t="s">
        <v>575</v>
      </c>
      <c r="F105" s="7" t="s">
        <v>382</v>
      </c>
      <c r="G105" s="178" t="s">
        <v>275</v>
      </c>
    </row>
    <row r="106" spans="1:7" ht="13.5">
      <c r="A106" s="144">
        <v>22616</v>
      </c>
      <c r="B106" s="43" t="s">
        <v>269</v>
      </c>
      <c r="C106" s="7">
        <v>1</v>
      </c>
      <c r="D106" s="43" t="s">
        <v>376</v>
      </c>
      <c r="E106" s="43"/>
      <c r="F106" s="7" t="s">
        <v>382</v>
      </c>
      <c r="G106" s="178" t="s">
        <v>270</v>
      </c>
    </row>
    <row r="107" spans="1:7" ht="25.5">
      <c r="A107" s="144">
        <v>22489</v>
      </c>
      <c r="B107" s="43" t="s">
        <v>267</v>
      </c>
      <c r="C107" s="7">
        <v>1</v>
      </c>
      <c r="D107" s="43" t="s">
        <v>376</v>
      </c>
      <c r="E107" s="43"/>
      <c r="F107" s="7" t="s">
        <v>377</v>
      </c>
      <c r="G107" s="178" t="s">
        <v>268</v>
      </c>
    </row>
    <row r="108" spans="1:7" ht="25.5">
      <c r="A108" s="144">
        <v>22222</v>
      </c>
      <c r="B108" s="43" t="s">
        <v>265</v>
      </c>
      <c r="C108" s="7">
        <v>1</v>
      </c>
      <c r="D108" s="43" t="s">
        <v>376</v>
      </c>
      <c r="E108" s="43"/>
      <c r="F108" s="7"/>
      <c r="G108" s="178" t="s">
        <v>266</v>
      </c>
    </row>
    <row r="109" spans="1:7" ht="13.5">
      <c r="A109" s="144">
        <v>21765</v>
      </c>
      <c r="B109" s="43" t="s">
        <v>264</v>
      </c>
      <c r="C109" s="7">
        <v>1</v>
      </c>
      <c r="D109" s="43" t="s">
        <v>376</v>
      </c>
      <c r="E109" s="43"/>
      <c r="F109" s="7" t="s">
        <v>377</v>
      </c>
      <c r="G109" s="178" t="s">
        <v>261</v>
      </c>
    </row>
    <row r="110" spans="1:7" ht="13.5">
      <c r="A110" s="144">
        <v>21712</v>
      </c>
      <c r="B110" s="43" t="s">
        <v>263</v>
      </c>
      <c r="C110" s="7">
        <v>1</v>
      </c>
      <c r="D110" s="43" t="s">
        <v>376</v>
      </c>
      <c r="E110" s="43"/>
      <c r="F110" s="7" t="s">
        <v>377</v>
      </c>
      <c r="G110" s="178" t="s">
        <v>261</v>
      </c>
    </row>
    <row r="111" spans="1:7" ht="13.5">
      <c r="A111" s="144">
        <v>21423</v>
      </c>
      <c r="B111" s="43" t="s">
        <v>262</v>
      </c>
      <c r="C111" s="7">
        <v>1</v>
      </c>
      <c r="D111" s="43" t="s">
        <v>376</v>
      </c>
      <c r="E111" s="43"/>
      <c r="F111" s="7" t="s">
        <v>377</v>
      </c>
      <c r="G111" s="178" t="s">
        <v>261</v>
      </c>
    </row>
    <row r="112" spans="1:7" ht="13.5">
      <c r="A112" s="144">
        <v>21200</v>
      </c>
      <c r="B112" s="43" t="s">
        <v>260</v>
      </c>
      <c r="C112" s="7">
        <v>1</v>
      </c>
      <c r="D112" s="43" t="s">
        <v>376</v>
      </c>
      <c r="E112" s="43"/>
      <c r="F112" s="7" t="s">
        <v>377</v>
      </c>
      <c r="G112" s="178" t="s">
        <v>261</v>
      </c>
    </row>
    <row r="113" spans="1:7" ht="25.5">
      <c r="A113" s="144">
        <v>20967</v>
      </c>
      <c r="B113" s="43" t="s">
        <v>257</v>
      </c>
      <c r="C113" s="7">
        <v>1</v>
      </c>
      <c r="D113" s="43" t="s">
        <v>376</v>
      </c>
      <c r="E113" s="43" t="s">
        <v>258</v>
      </c>
      <c r="F113" s="7" t="s">
        <v>382</v>
      </c>
      <c r="G113" s="178" t="s">
        <v>259</v>
      </c>
    </row>
    <row r="114" spans="1:7" ht="25.5">
      <c r="A114" s="144">
        <v>20963</v>
      </c>
      <c r="B114" s="43" t="s">
        <v>56</v>
      </c>
      <c r="C114" s="7">
        <v>1</v>
      </c>
      <c r="D114" s="43" t="s">
        <v>376</v>
      </c>
      <c r="E114" s="43" t="s">
        <v>420</v>
      </c>
      <c r="F114" s="7" t="s">
        <v>377</v>
      </c>
      <c r="G114" s="178" t="s">
        <v>256</v>
      </c>
    </row>
    <row r="115" spans="1:7" ht="25.5">
      <c r="A115" s="144">
        <v>20900</v>
      </c>
      <c r="B115" s="43" t="s">
        <v>253</v>
      </c>
      <c r="C115" s="7">
        <v>1</v>
      </c>
      <c r="D115" s="43" t="s">
        <v>376</v>
      </c>
      <c r="E115" s="43" t="s">
        <v>254</v>
      </c>
      <c r="F115" s="7" t="s">
        <v>382</v>
      </c>
      <c r="G115" s="178" t="s">
        <v>255</v>
      </c>
    </row>
    <row r="116" spans="1:7" ht="13.5">
      <c r="A116" s="144">
        <v>20782</v>
      </c>
      <c r="B116" s="43" t="s">
        <v>67</v>
      </c>
      <c r="C116" s="7">
        <v>1</v>
      </c>
      <c r="D116" s="43" t="s">
        <v>376</v>
      </c>
      <c r="E116" s="43"/>
      <c r="F116" s="7" t="s">
        <v>382</v>
      </c>
      <c r="G116" s="178" t="s">
        <v>252</v>
      </c>
    </row>
    <row r="117" spans="1:7" ht="25.5">
      <c r="A117" s="144">
        <v>20010</v>
      </c>
      <c r="B117" s="43" t="s">
        <v>243</v>
      </c>
      <c r="C117" s="7">
        <v>7</v>
      </c>
      <c r="D117" s="43" t="s">
        <v>376</v>
      </c>
      <c r="E117" s="43"/>
      <c r="F117" s="7" t="s">
        <v>377</v>
      </c>
      <c r="G117" s="178" t="s">
        <v>251</v>
      </c>
    </row>
    <row r="118" spans="1:7" ht="25.5">
      <c r="A118" s="144">
        <v>19976</v>
      </c>
      <c r="B118" s="43" t="s">
        <v>598</v>
      </c>
      <c r="C118" s="7">
        <v>1</v>
      </c>
      <c r="D118" s="43" t="s">
        <v>376</v>
      </c>
      <c r="E118" s="43" t="s">
        <v>420</v>
      </c>
      <c r="F118" s="7" t="s">
        <v>377</v>
      </c>
      <c r="G118" s="178" t="s">
        <v>250</v>
      </c>
    </row>
    <row r="119" spans="1:7" ht="25.5">
      <c r="A119" s="144">
        <v>19668</v>
      </c>
      <c r="B119" s="43" t="s">
        <v>243</v>
      </c>
      <c r="C119" s="7">
        <v>1</v>
      </c>
      <c r="D119" s="43" t="s">
        <v>376</v>
      </c>
      <c r="E119" s="43"/>
      <c r="F119" s="7" t="s">
        <v>377</v>
      </c>
      <c r="G119" s="178" t="s">
        <v>249</v>
      </c>
    </row>
    <row r="120" spans="1:7" ht="25.5">
      <c r="A120" s="144">
        <v>19549</v>
      </c>
      <c r="B120" s="43" t="s">
        <v>247</v>
      </c>
      <c r="C120" s="7">
        <v>1</v>
      </c>
      <c r="D120" s="43" t="s">
        <v>376</v>
      </c>
      <c r="E120" s="43"/>
      <c r="F120" s="7" t="s">
        <v>377</v>
      </c>
      <c r="G120" s="178" t="s">
        <v>248</v>
      </c>
    </row>
    <row r="121" spans="1:7" ht="25.5">
      <c r="A121" s="144">
        <v>19528</v>
      </c>
      <c r="B121" s="43" t="s">
        <v>245</v>
      </c>
      <c r="C121" s="7">
        <v>1</v>
      </c>
      <c r="D121" s="43" t="s">
        <v>376</v>
      </c>
      <c r="E121" s="43"/>
      <c r="F121" s="7" t="s">
        <v>377</v>
      </c>
      <c r="G121" s="178" t="s">
        <v>246</v>
      </c>
    </row>
    <row r="122" spans="1:7" ht="13.5">
      <c r="A122" s="144">
        <v>19423</v>
      </c>
      <c r="B122" s="43" t="s">
        <v>243</v>
      </c>
      <c r="C122" s="7">
        <v>1</v>
      </c>
      <c r="D122" s="43" t="s">
        <v>376</v>
      </c>
      <c r="E122" s="43"/>
      <c r="F122" s="7" t="s">
        <v>377</v>
      </c>
      <c r="G122" s="178" t="s">
        <v>244</v>
      </c>
    </row>
    <row r="123" spans="1:7" ht="25.5">
      <c r="A123" s="144">
        <v>19402</v>
      </c>
      <c r="B123" s="43" t="s">
        <v>241</v>
      </c>
      <c r="C123" s="7">
        <v>1</v>
      </c>
      <c r="D123" s="43" t="s">
        <v>376</v>
      </c>
      <c r="E123" s="43"/>
      <c r="F123" s="7" t="s">
        <v>377</v>
      </c>
      <c r="G123" s="178" t="s">
        <v>242</v>
      </c>
    </row>
    <row r="124" spans="1:7" ht="13.5">
      <c r="A124" s="144">
        <v>19158</v>
      </c>
      <c r="B124" s="43" t="s">
        <v>239</v>
      </c>
      <c r="C124" s="7">
        <v>1</v>
      </c>
      <c r="D124" s="43" t="s">
        <v>376</v>
      </c>
      <c r="E124" s="43"/>
      <c r="F124" s="7" t="s">
        <v>377</v>
      </c>
      <c r="G124" s="178" t="s">
        <v>240</v>
      </c>
    </row>
    <row r="125" spans="1:7" ht="25.5">
      <c r="A125" s="144">
        <v>19024</v>
      </c>
      <c r="B125" s="43" t="s">
        <v>237</v>
      </c>
      <c r="C125" s="7">
        <v>1</v>
      </c>
      <c r="D125" s="43" t="s">
        <v>376</v>
      </c>
      <c r="E125" s="43"/>
      <c r="F125" s="7" t="s">
        <v>377</v>
      </c>
      <c r="G125" s="178" t="s">
        <v>238</v>
      </c>
    </row>
    <row r="126" spans="1:7" ht="25.5">
      <c r="A126" s="144">
        <v>19010</v>
      </c>
      <c r="B126" s="43" t="s">
        <v>547</v>
      </c>
      <c r="C126" s="7">
        <v>1</v>
      </c>
      <c r="D126" s="43" t="s">
        <v>376</v>
      </c>
      <c r="E126" s="43"/>
      <c r="F126" s="7" t="s">
        <v>382</v>
      </c>
      <c r="G126" s="178" t="s">
        <v>236</v>
      </c>
    </row>
    <row r="127" spans="1:7" ht="13.5">
      <c r="A127" s="144">
        <v>18833</v>
      </c>
      <c r="B127" s="43" t="s">
        <v>234</v>
      </c>
      <c r="C127" s="7">
        <v>1</v>
      </c>
      <c r="D127" s="43" t="s">
        <v>376</v>
      </c>
      <c r="E127" s="43" t="s">
        <v>420</v>
      </c>
      <c r="F127" s="7" t="s">
        <v>377</v>
      </c>
      <c r="G127" s="178" t="s">
        <v>235</v>
      </c>
    </row>
    <row r="128" spans="1:7" ht="13.5">
      <c r="A128" s="144">
        <v>18816</v>
      </c>
      <c r="B128" s="43" t="s">
        <v>232</v>
      </c>
      <c r="C128" s="7">
        <v>1</v>
      </c>
      <c r="D128" s="43" t="s">
        <v>376</v>
      </c>
      <c r="E128" s="43" t="s">
        <v>420</v>
      </c>
      <c r="F128" s="7" t="s">
        <v>377</v>
      </c>
      <c r="G128" s="178" t="s">
        <v>233</v>
      </c>
    </row>
    <row r="129" spans="1:7" ht="13.5">
      <c r="A129" s="144">
        <v>18753</v>
      </c>
      <c r="B129" s="43" t="s">
        <v>232</v>
      </c>
      <c r="C129" s="7">
        <v>1</v>
      </c>
      <c r="D129" s="43" t="s">
        <v>376</v>
      </c>
      <c r="E129" s="43" t="s">
        <v>420</v>
      </c>
      <c r="F129" s="7" t="s">
        <v>377</v>
      </c>
      <c r="G129" s="178" t="s">
        <v>233</v>
      </c>
    </row>
    <row r="130" spans="1:7" ht="13.5">
      <c r="A130" s="144">
        <v>18669</v>
      </c>
      <c r="B130" s="43" t="s">
        <v>526</v>
      </c>
      <c r="C130" s="7">
        <v>1</v>
      </c>
      <c r="D130" s="43" t="s">
        <v>376</v>
      </c>
      <c r="E130" s="43" t="s">
        <v>230</v>
      </c>
      <c r="F130" s="7" t="s">
        <v>377</v>
      </c>
      <c r="G130" s="178" t="s">
        <v>231</v>
      </c>
    </row>
    <row r="131" spans="1:7" ht="13.5">
      <c r="A131" s="144">
        <v>17796</v>
      </c>
      <c r="B131" s="43" t="s">
        <v>228</v>
      </c>
      <c r="C131" s="8">
        <v>1</v>
      </c>
      <c r="D131" s="43" t="s">
        <v>376</v>
      </c>
      <c r="E131" s="43" t="s">
        <v>420</v>
      </c>
      <c r="F131" s="7" t="s">
        <v>382</v>
      </c>
      <c r="G131" s="178" t="s">
        <v>229</v>
      </c>
    </row>
    <row r="132" spans="1:7" ht="25.5">
      <c r="A132" s="144">
        <v>17647</v>
      </c>
      <c r="B132" s="43" t="s">
        <v>226</v>
      </c>
      <c r="C132" s="7">
        <v>1</v>
      </c>
      <c r="D132" s="43" t="s">
        <v>376</v>
      </c>
      <c r="E132" s="43"/>
      <c r="F132" s="7" t="s">
        <v>377</v>
      </c>
      <c r="G132" s="178" t="s">
        <v>227</v>
      </c>
    </row>
    <row r="133" spans="1:7" ht="25.5">
      <c r="A133" s="144">
        <v>17547</v>
      </c>
      <c r="B133" s="43" t="s">
        <v>223</v>
      </c>
      <c r="C133" s="8">
        <v>1</v>
      </c>
      <c r="D133" s="43" t="s">
        <v>376</v>
      </c>
      <c r="E133" s="43" t="s">
        <v>224</v>
      </c>
      <c r="F133" s="7" t="s">
        <v>377</v>
      </c>
      <c r="G133" s="178" t="s">
        <v>225</v>
      </c>
    </row>
    <row r="134" spans="1:7" ht="25.5">
      <c r="A134" s="144">
        <v>17505</v>
      </c>
      <c r="B134" s="43" t="s">
        <v>221</v>
      </c>
      <c r="C134" s="7">
        <v>1</v>
      </c>
      <c r="D134" s="43" t="s">
        <v>376</v>
      </c>
      <c r="E134" s="43"/>
      <c r="F134" s="7" t="s">
        <v>377</v>
      </c>
      <c r="G134" s="178" t="s">
        <v>222</v>
      </c>
    </row>
    <row r="135" spans="1:7" ht="25.5">
      <c r="A135" s="144">
        <v>17447</v>
      </c>
      <c r="B135" s="43" t="s">
        <v>219</v>
      </c>
      <c r="C135" s="7">
        <v>1</v>
      </c>
      <c r="D135" s="43" t="s">
        <v>376</v>
      </c>
      <c r="E135" s="43"/>
      <c r="F135" s="7" t="s">
        <v>377</v>
      </c>
      <c r="G135" s="178" t="s">
        <v>220</v>
      </c>
    </row>
    <row r="136" spans="1:7" ht="25.5">
      <c r="A136" s="144">
        <v>17369</v>
      </c>
      <c r="B136" s="43" t="s">
        <v>217</v>
      </c>
      <c r="C136" s="7">
        <v>1</v>
      </c>
      <c r="D136" s="43" t="s">
        <v>376</v>
      </c>
      <c r="E136" s="43"/>
      <c r="F136" s="7" t="s">
        <v>382</v>
      </c>
      <c r="G136" s="178" t="s">
        <v>218</v>
      </c>
    </row>
    <row r="137" spans="1:7" ht="51">
      <c r="A137" s="144">
        <v>17073</v>
      </c>
      <c r="B137" s="43" t="s">
        <v>560</v>
      </c>
      <c r="C137" s="7">
        <v>2</v>
      </c>
      <c r="D137" s="43" t="s">
        <v>376</v>
      </c>
      <c r="E137" s="43"/>
      <c r="F137" s="7" t="s">
        <v>377</v>
      </c>
      <c r="G137" s="178" t="s">
        <v>216</v>
      </c>
    </row>
    <row r="138" spans="1:7" ht="25.5">
      <c r="A138" s="144">
        <v>17055</v>
      </c>
      <c r="B138" s="43" t="s">
        <v>214</v>
      </c>
      <c r="C138" s="7">
        <v>1</v>
      </c>
      <c r="D138" s="43" t="s">
        <v>376</v>
      </c>
      <c r="E138" s="43"/>
      <c r="F138" s="7" t="s">
        <v>377</v>
      </c>
      <c r="G138" s="178" t="s">
        <v>215</v>
      </c>
    </row>
    <row r="139" spans="1:7" ht="13.5">
      <c r="A139" s="144">
        <v>17012</v>
      </c>
      <c r="B139" s="43" t="s">
        <v>526</v>
      </c>
      <c r="C139" s="7">
        <v>2</v>
      </c>
      <c r="D139" s="43" t="s">
        <v>376</v>
      </c>
      <c r="E139" s="43"/>
      <c r="F139" s="7" t="s">
        <v>382</v>
      </c>
      <c r="G139" s="178" t="s">
        <v>213</v>
      </c>
    </row>
    <row r="140" spans="1:7" ht="25.5">
      <c r="A140" s="144">
        <v>16889</v>
      </c>
      <c r="B140" s="43" t="s">
        <v>604</v>
      </c>
      <c r="C140" s="7">
        <v>1</v>
      </c>
      <c r="D140" s="43" t="s">
        <v>376</v>
      </c>
      <c r="E140" s="43"/>
      <c r="F140" s="7" t="s">
        <v>377</v>
      </c>
      <c r="G140" s="178" t="s">
        <v>212</v>
      </c>
    </row>
    <row r="141" spans="1:7" ht="13.5">
      <c r="A141" s="144">
        <v>16813</v>
      </c>
      <c r="B141" s="43" t="s">
        <v>602</v>
      </c>
      <c r="C141" s="7">
        <v>1</v>
      </c>
      <c r="D141" s="43" t="s">
        <v>376</v>
      </c>
      <c r="E141" s="43"/>
      <c r="F141" s="7" t="s">
        <v>377</v>
      </c>
      <c r="G141" s="178" t="s">
        <v>603</v>
      </c>
    </row>
    <row r="142" spans="1:7" ht="13.5">
      <c r="A142" s="144">
        <v>16469</v>
      </c>
      <c r="B142" s="43" t="s">
        <v>600</v>
      </c>
      <c r="C142" s="7">
        <v>4</v>
      </c>
      <c r="D142" s="43" t="s">
        <v>376</v>
      </c>
      <c r="E142" s="43"/>
      <c r="F142" s="7" t="s">
        <v>377</v>
      </c>
      <c r="G142" s="178" t="s">
        <v>601</v>
      </c>
    </row>
    <row r="143" spans="1:7" ht="25.5">
      <c r="A143" s="145">
        <v>16438</v>
      </c>
      <c r="B143" s="43" t="s">
        <v>547</v>
      </c>
      <c r="C143" s="7">
        <v>1</v>
      </c>
      <c r="D143" s="43" t="s">
        <v>376</v>
      </c>
      <c r="E143" s="43"/>
      <c r="F143" s="7" t="s">
        <v>382</v>
      </c>
      <c r="G143" s="178" t="s">
        <v>597</v>
      </c>
    </row>
    <row r="144" spans="1:7" ht="25.5">
      <c r="A144" s="145">
        <v>16438</v>
      </c>
      <c r="B144" s="43" t="s">
        <v>598</v>
      </c>
      <c r="C144" s="7">
        <v>1</v>
      </c>
      <c r="D144" s="43" t="s">
        <v>376</v>
      </c>
      <c r="E144" s="43"/>
      <c r="F144" s="7" t="s">
        <v>377</v>
      </c>
      <c r="G144" s="178" t="s">
        <v>599</v>
      </c>
    </row>
    <row r="145" spans="1:7" ht="25.5">
      <c r="A145" s="145">
        <v>16072</v>
      </c>
      <c r="B145" s="43" t="s">
        <v>595</v>
      </c>
      <c r="C145" s="7">
        <v>1</v>
      </c>
      <c r="D145" s="43" t="s">
        <v>376</v>
      </c>
      <c r="E145" s="43"/>
      <c r="F145" s="7" t="s">
        <v>377</v>
      </c>
      <c r="G145" s="178" t="s">
        <v>596</v>
      </c>
    </row>
    <row r="146" spans="1:7" ht="25.5">
      <c r="A146" s="144">
        <v>15991</v>
      </c>
      <c r="B146" s="43" t="s">
        <v>550</v>
      </c>
      <c r="C146" s="7">
        <v>1</v>
      </c>
      <c r="D146" s="43" t="s">
        <v>376</v>
      </c>
      <c r="E146" s="43"/>
      <c r="F146" s="7" t="s">
        <v>377</v>
      </c>
      <c r="G146" s="178" t="s">
        <v>594</v>
      </c>
    </row>
    <row r="147" spans="1:7" ht="25.5">
      <c r="A147" s="144">
        <v>15931</v>
      </c>
      <c r="B147" s="43" t="s">
        <v>550</v>
      </c>
      <c r="C147" s="7">
        <v>1</v>
      </c>
      <c r="D147" s="43" t="s">
        <v>376</v>
      </c>
      <c r="E147" s="43"/>
      <c r="F147" s="7" t="s">
        <v>382</v>
      </c>
      <c r="G147" s="178" t="s">
        <v>593</v>
      </c>
    </row>
    <row r="148" spans="1:7" ht="25.5">
      <c r="A148" s="144">
        <v>15521</v>
      </c>
      <c r="B148" s="43" t="s">
        <v>550</v>
      </c>
      <c r="C148" s="7">
        <v>1</v>
      </c>
      <c r="D148" s="43" t="s">
        <v>376</v>
      </c>
      <c r="E148" s="43"/>
      <c r="F148" s="7" t="s">
        <v>382</v>
      </c>
      <c r="G148" s="178" t="s">
        <v>592</v>
      </c>
    </row>
    <row r="149" spans="1:7" ht="25.5">
      <c r="A149" s="144">
        <v>15488</v>
      </c>
      <c r="B149" s="43" t="s">
        <v>550</v>
      </c>
      <c r="C149" s="7">
        <v>1</v>
      </c>
      <c r="D149" s="43" t="s">
        <v>376</v>
      </c>
      <c r="E149" s="43"/>
      <c r="F149" s="7" t="s">
        <v>377</v>
      </c>
      <c r="G149" s="178" t="s">
        <v>591</v>
      </c>
    </row>
    <row r="150" spans="1:7" ht="25.5">
      <c r="A150" s="144">
        <v>15460</v>
      </c>
      <c r="B150" s="43" t="s">
        <v>550</v>
      </c>
      <c r="C150" s="7">
        <v>1</v>
      </c>
      <c r="D150" s="43" t="s">
        <v>376</v>
      </c>
      <c r="E150" s="43"/>
      <c r="F150" s="7" t="s">
        <v>377</v>
      </c>
      <c r="G150" s="178" t="s">
        <v>590</v>
      </c>
    </row>
    <row r="151" spans="1:7" ht="25.5">
      <c r="A151" s="144">
        <v>15413</v>
      </c>
      <c r="B151" s="43" t="s">
        <v>589</v>
      </c>
      <c r="C151" s="7">
        <v>1</v>
      </c>
      <c r="D151" s="43" t="s">
        <v>376</v>
      </c>
      <c r="E151" s="43"/>
      <c r="F151" s="7" t="s">
        <v>382</v>
      </c>
      <c r="G151" s="178" t="s">
        <v>588</v>
      </c>
    </row>
    <row r="152" spans="1:7" ht="25.5">
      <c r="A152" s="144">
        <v>15397</v>
      </c>
      <c r="B152" s="43" t="s">
        <v>587</v>
      </c>
      <c r="C152" s="7">
        <v>1</v>
      </c>
      <c r="D152" s="43" t="s">
        <v>376</v>
      </c>
      <c r="E152" s="43"/>
      <c r="F152" s="7" t="s">
        <v>382</v>
      </c>
      <c r="G152" s="178" t="s">
        <v>588</v>
      </c>
    </row>
    <row r="153" spans="1:7" ht="25.5">
      <c r="A153" s="144">
        <v>15295</v>
      </c>
      <c r="B153" s="43" t="s">
        <v>543</v>
      </c>
      <c r="C153" s="7">
        <v>2</v>
      </c>
      <c r="D153" s="43" t="s">
        <v>376</v>
      </c>
      <c r="E153" s="43"/>
      <c r="F153" s="7" t="s">
        <v>377</v>
      </c>
      <c r="G153" s="178" t="s">
        <v>586</v>
      </c>
    </row>
    <row r="154" spans="1:7" ht="38.25">
      <c r="A154" s="144">
        <v>14804</v>
      </c>
      <c r="B154" s="43" t="s">
        <v>550</v>
      </c>
      <c r="C154" s="7">
        <v>1</v>
      </c>
      <c r="D154" s="43" t="s">
        <v>376</v>
      </c>
      <c r="E154" s="43"/>
      <c r="F154" s="7" t="s">
        <v>377</v>
      </c>
      <c r="G154" s="178" t="s">
        <v>585</v>
      </c>
    </row>
    <row r="155" spans="1:7" ht="25.5">
      <c r="A155" s="144">
        <v>14758</v>
      </c>
      <c r="B155" s="43" t="s">
        <v>583</v>
      </c>
      <c r="C155" s="7">
        <v>1</v>
      </c>
      <c r="D155" s="43" t="s">
        <v>376</v>
      </c>
      <c r="E155" s="43"/>
      <c r="F155" s="7" t="s">
        <v>377</v>
      </c>
      <c r="G155" s="178" t="s">
        <v>584</v>
      </c>
    </row>
    <row r="156" spans="1:7" ht="25.5">
      <c r="A156" s="144">
        <v>14742</v>
      </c>
      <c r="B156" s="43" t="s">
        <v>581</v>
      </c>
      <c r="C156" s="7">
        <v>1</v>
      </c>
      <c r="D156" s="43" t="s">
        <v>376</v>
      </c>
      <c r="E156" s="43"/>
      <c r="F156" s="7" t="s">
        <v>382</v>
      </c>
      <c r="G156" s="178" t="s">
        <v>582</v>
      </c>
    </row>
    <row r="157" spans="1:7" ht="25.5">
      <c r="A157" s="144">
        <v>14391</v>
      </c>
      <c r="B157" s="43" t="s">
        <v>577</v>
      </c>
      <c r="C157" s="7">
        <v>1</v>
      </c>
      <c r="D157" s="43" t="s">
        <v>376</v>
      </c>
      <c r="E157" s="43"/>
      <c r="F157" s="7" t="s">
        <v>377</v>
      </c>
      <c r="G157" s="178" t="s">
        <v>578</v>
      </c>
    </row>
    <row r="158" spans="1:7" ht="13.5">
      <c r="A158" s="144">
        <v>14391</v>
      </c>
      <c r="B158" s="43" t="s">
        <v>579</v>
      </c>
      <c r="C158" s="7">
        <v>1</v>
      </c>
      <c r="D158" s="43" t="s">
        <v>376</v>
      </c>
      <c r="E158" s="43"/>
      <c r="F158" s="7" t="s">
        <v>377</v>
      </c>
      <c r="G158" s="178" t="s">
        <v>580</v>
      </c>
    </row>
    <row r="159" spans="1:7" ht="25.5">
      <c r="A159" s="144">
        <v>14284</v>
      </c>
      <c r="B159" s="43" t="s">
        <v>67</v>
      </c>
      <c r="C159" s="7">
        <v>1</v>
      </c>
      <c r="D159" s="43" t="s">
        <v>376</v>
      </c>
      <c r="E159" s="43"/>
      <c r="F159" s="7" t="s">
        <v>382</v>
      </c>
      <c r="G159" s="178" t="s">
        <v>576</v>
      </c>
    </row>
    <row r="160" spans="1:7" ht="25.5">
      <c r="A160" s="144">
        <v>14102</v>
      </c>
      <c r="B160" s="43" t="s">
        <v>573</v>
      </c>
      <c r="C160" s="7">
        <v>1</v>
      </c>
      <c r="D160" s="43" t="s">
        <v>376</v>
      </c>
      <c r="E160" s="43"/>
      <c r="F160" s="7" t="s">
        <v>377</v>
      </c>
      <c r="G160" s="178" t="s">
        <v>574</v>
      </c>
    </row>
    <row r="161" spans="1:7" ht="13.5">
      <c r="A161" s="144">
        <v>13918</v>
      </c>
      <c r="B161" s="43" t="s">
        <v>550</v>
      </c>
      <c r="C161" s="7">
        <v>1</v>
      </c>
      <c r="D161" s="43" t="s">
        <v>376</v>
      </c>
      <c r="E161" s="43"/>
      <c r="F161" s="7" t="s">
        <v>377</v>
      </c>
      <c r="G161" s="178" t="s">
        <v>572</v>
      </c>
    </row>
    <row r="162" spans="1:7" ht="25.5">
      <c r="A162" s="144">
        <v>13766</v>
      </c>
      <c r="B162" s="43" t="s">
        <v>46</v>
      </c>
      <c r="C162" s="7">
        <v>1</v>
      </c>
      <c r="D162" s="43" t="s">
        <v>376</v>
      </c>
      <c r="E162" s="43"/>
      <c r="F162" s="7" t="s">
        <v>377</v>
      </c>
      <c r="G162" s="178" t="s">
        <v>571</v>
      </c>
    </row>
    <row r="163" spans="1:7" ht="25.5">
      <c r="A163" s="144">
        <v>13690</v>
      </c>
      <c r="B163" s="43" t="s">
        <v>569</v>
      </c>
      <c r="C163" s="7">
        <v>1</v>
      </c>
      <c r="D163" s="43" t="s">
        <v>376</v>
      </c>
      <c r="E163" s="43"/>
      <c r="F163" s="7" t="s">
        <v>377</v>
      </c>
      <c r="G163" s="178" t="s">
        <v>570</v>
      </c>
    </row>
    <row r="164" spans="1:7" ht="38.25">
      <c r="A164" s="144">
        <v>13384</v>
      </c>
      <c r="B164" s="43" t="s">
        <v>550</v>
      </c>
      <c r="C164" s="7">
        <v>1</v>
      </c>
      <c r="D164" s="43" t="s">
        <v>376</v>
      </c>
      <c r="E164" s="43"/>
      <c r="F164" s="7" t="s">
        <v>382</v>
      </c>
      <c r="G164" s="178" t="s">
        <v>568</v>
      </c>
    </row>
    <row r="165" spans="1:7" ht="13.5">
      <c r="A165" s="144">
        <v>13286</v>
      </c>
      <c r="B165" s="43" t="s">
        <v>566</v>
      </c>
      <c r="C165" s="7">
        <v>4</v>
      </c>
      <c r="D165" s="43" t="s">
        <v>376</v>
      </c>
      <c r="E165" s="43"/>
      <c r="F165" s="7" t="s">
        <v>377</v>
      </c>
      <c r="G165" s="178" t="s">
        <v>567</v>
      </c>
    </row>
    <row r="166" spans="1:7" ht="25.5">
      <c r="A166" s="144">
        <v>13221</v>
      </c>
      <c r="B166" s="43" t="s">
        <v>526</v>
      </c>
      <c r="C166" s="7">
        <v>1</v>
      </c>
      <c r="D166" s="43" t="s">
        <v>376</v>
      </c>
      <c r="E166" s="43"/>
      <c r="F166" s="7" t="s">
        <v>377</v>
      </c>
      <c r="G166" s="178" t="s">
        <v>565</v>
      </c>
    </row>
    <row r="167" spans="1:7" ht="25.5">
      <c r="A167" s="144">
        <v>13171</v>
      </c>
      <c r="B167" s="43" t="s">
        <v>563</v>
      </c>
      <c r="C167" s="7">
        <v>2</v>
      </c>
      <c r="D167" s="43" t="s">
        <v>376</v>
      </c>
      <c r="E167" s="43"/>
      <c r="F167" s="7" t="s">
        <v>377</v>
      </c>
      <c r="G167" s="178" t="s">
        <v>564</v>
      </c>
    </row>
    <row r="168" spans="1:7" ht="25.5">
      <c r="A168" s="144">
        <v>12721</v>
      </c>
      <c r="B168" s="43" t="s">
        <v>530</v>
      </c>
      <c r="C168" s="7">
        <v>1</v>
      </c>
      <c r="D168" s="43" t="s">
        <v>376</v>
      </c>
      <c r="E168" s="43"/>
      <c r="F168" s="7" t="s">
        <v>377</v>
      </c>
      <c r="G168" s="178" t="s">
        <v>562</v>
      </c>
    </row>
    <row r="169" spans="1:7" ht="25.5">
      <c r="A169" s="144">
        <v>12182</v>
      </c>
      <c r="B169" s="43" t="s">
        <v>560</v>
      </c>
      <c r="C169" s="7">
        <v>1</v>
      </c>
      <c r="D169" s="43" t="s">
        <v>376</v>
      </c>
      <c r="E169" s="43"/>
      <c r="F169" s="7" t="s">
        <v>377</v>
      </c>
      <c r="G169" s="178" t="s">
        <v>561</v>
      </c>
    </row>
    <row r="170" spans="1:7" ht="25.5">
      <c r="A170" s="144">
        <v>12123</v>
      </c>
      <c r="B170" s="43" t="s">
        <v>558</v>
      </c>
      <c r="C170" s="7">
        <v>1</v>
      </c>
      <c r="D170" s="43" t="s">
        <v>376</v>
      </c>
      <c r="E170" s="43"/>
      <c r="F170" s="7" t="s">
        <v>377</v>
      </c>
      <c r="G170" s="178" t="s">
        <v>559</v>
      </c>
    </row>
    <row r="171" spans="1:7" ht="51">
      <c r="A171" s="144">
        <v>11798</v>
      </c>
      <c r="B171" s="43" t="s">
        <v>550</v>
      </c>
      <c r="C171" s="7">
        <v>1</v>
      </c>
      <c r="D171" s="43" t="s">
        <v>376</v>
      </c>
      <c r="E171" s="43"/>
      <c r="F171" s="7" t="s">
        <v>382</v>
      </c>
      <c r="G171" s="178" t="s">
        <v>557</v>
      </c>
    </row>
    <row r="172" spans="1:7" ht="25.5">
      <c r="A172" s="144">
        <v>11275</v>
      </c>
      <c r="B172" s="43" t="s">
        <v>2536</v>
      </c>
      <c r="C172" s="7">
        <v>1</v>
      </c>
      <c r="D172" s="43" t="s">
        <v>376</v>
      </c>
      <c r="E172" s="43"/>
      <c r="F172" s="7" t="s">
        <v>377</v>
      </c>
      <c r="G172" s="178" t="s">
        <v>556</v>
      </c>
    </row>
    <row r="173" spans="1:7" ht="25.5">
      <c r="A173" s="144">
        <v>10995</v>
      </c>
      <c r="B173" s="43" t="s">
        <v>2537</v>
      </c>
      <c r="C173" s="7">
        <v>1</v>
      </c>
      <c r="D173" s="43" t="s">
        <v>376</v>
      </c>
      <c r="E173" s="43"/>
      <c r="F173" s="7" t="s">
        <v>377</v>
      </c>
      <c r="G173" s="178" t="s">
        <v>555</v>
      </c>
    </row>
    <row r="174" spans="1:7" ht="13.5">
      <c r="A174" s="144">
        <v>10982</v>
      </c>
      <c r="B174" s="43" t="s">
        <v>2538</v>
      </c>
      <c r="C174" s="7">
        <v>1</v>
      </c>
      <c r="D174" s="43" t="s">
        <v>376</v>
      </c>
      <c r="E174" s="43"/>
      <c r="F174" s="7" t="s">
        <v>377</v>
      </c>
      <c r="G174" s="178" t="s">
        <v>554</v>
      </c>
    </row>
    <row r="175" spans="1:7" ht="25.5">
      <c r="A175" s="144">
        <v>10922</v>
      </c>
      <c r="B175" s="43" t="s">
        <v>552</v>
      </c>
      <c r="C175" s="7">
        <v>1</v>
      </c>
      <c r="D175" s="43" t="s">
        <v>376</v>
      </c>
      <c r="E175" s="43"/>
      <c r="F175" s="7" t="s">
        <v>377</v>
      </c>
      <c r="G175" s="178" t="s">
        <v>553</v>
      </c>
    </row>
    <row r="176" spans="1:7" ht="13.5">
      <c r="A176" s="144">
        <v>10880</v>
      </c>
      <c r="B176" s="43" t="s">
        <v>550</v>
      </c>
      <c r="C176" s="7">
        <v>1</v>
      </c>
      <c r="D176" s="43" t="s">
        <v>376</v>
      </c>
      <c r="E176" s="43"/>
      <c r="F176" s="7" t="s">
        <v>377</v>
      </c>
      <c r="G176" s="178" t="s">
        <v>551</v>
      </c>
    </row>
    <row r="177" spans="1:7" ht="51">
      <c r="A177" s="144">
        <v>10810</v>
      </c>
      <c r="B177" s="43" t="s">
        <v>543</v>
      </c>
      <c r="C177" s="7">
        <v>1</v>
      </c>
      <c r="D177" s="43" t="s">
        <v>376</v>
      </c>
      <c r="E177" s="43"/>
      <c r="F177" s="7" t="s">
        <v>377</v>
      </c>
      <c r="G177" s="178" t="s">
        <v>549</v>
      </c>
    </row>
    <row r="178" spans="1:7" ht="25.5">
      <c r="A178" s="144">
        <v>10548</v>
      </c>
      <c r="B178" s="43" t="s">
        <v>547</v>
      </c>
      <c r="C178" s="7">
        <v>1</v>
      </c>
      <c r="D178" s="43" t="s">
        <v>376</v>
      </c>
      <c r="E178" s="43"/>
      <c r="F178" s="7" t="s">
        <v>382</v>
      </c>
      <c r="G178" s="178" t="s">
        <v>548</v>
      </c>
    </row>
    <row r="179" spans="1:7" ht="13.5">
      <c r="A179" s="144">
        <v>10344</v>
      </c>
      <c r="B179" s="43" t="s">
        <v>545</v>
      </c>
      <c r="C179" s="7">
        <v>1</v>
      </c>
      <c r="D179" s="43" t="s">
        <v>376</v>
      </c>
      <c r="E179" s="43"/>
      <c r="F179" s="7" t="s">
        <v>377</v>
      </c>
      <c r="G179" s="178" t="s">
        <v>546</v>
      </c>
    </row>
    <row r="180" spans="1:7" ht="25.5">
      <c r="A180" s="144">
        <v>10343</v>
      </c>
      <c r="B180" s="43" t="s">
        <v>543</v>
      </c>
      <c r="C180" s="7">
        <v>1</v>
      </c>
      <c r="D180" s="43" t="s">
        <v>376</v>
      </c>
      <c r="E180" s="43"/>
      <c r="F180" s="7" t="s">
        <v>377</v>
      </c>
      <c r="G180" s="178" t="s">
        <v>544</v>
      </c>
    </row>
    <row r="181" spans="1:7" ht="25.5">
      <c r="A181" s="144">
        <v>10341</v>
      </c>
      <c r="B181" s="43" t="s">
        <v>541</v>
      </c>
      <c r="C181" s="7">
        <v>3</v>
      </c>
      <c r="D181" s="43" t="s">
        <v>376</v>
      </c>
      <c r="E181" s="43"/>
      <c r="F181" s="7" t="s">
        <v>377</v>
      </c>
      <c r="G181" s="178" t="s">
        <v>542</v>
      </c>
    </row>
    <row r="182" spans="1:7" ht="25.5">
      <c r="A182" s="144">
        <v>10313</v>
      </c>
      <c r="B182" s="43" t="s">
        <v>539</v>
      </c>
      <c r="C182" s="7">
        <v>1</v>
      </c>
      <c r="D182" s="43" t="s">
        <v>376</v>
      </c>
      <c r="E182" s="43"/>
      <c r="F182" s="7" t="s">
        <v>377</v>
      </c>
      <c r="G182" s="178" t="s">
        <v>540</v>
      </c>
    </row>
    <row r="183" spans="1:7" ht="25.5">
      <c r="A183" s="144">
        <v>10145</v>
      </c>
      <c r="B183" s="43" t="s">
        <v>20</v>
      </c>
      <c r="C183" s="7">
        <v>1</v>
      </c>
      <c r="D183" s="43" t="s">
        <v>376</v>
      </c>
      <c r="E183" s="43"/>
      <c r="F183" s="7" t="s">
        <v>377</v>
      </c>
      <c r="G183" s="178" t="s">
        <v>538</v>
      </c>
    </row>
    <row r="184" spans="1:7" ht="25.5">
      <c r="A184" s="144">
        <v>10133</v>
      </c>
      <c r="B184" s="43" t="s">
        <v>67</v>
      </c>
      <c r="C184" s="7">
        <v>1</v>
      </c>
      <c r="D184" s="43" t="s">
        <v>376</v>
      </c>
      <c r="E184" s="43"/>
      <c r="F184" s="7" t="s">
        <v>382</v>
      </c>
      <c r="G184" s="178" t="s">
        <v>537</v>
      </c>
    </row>
    <row r="185" spans="1:7" ht="13.5">
      <c r="A185" s="144">
        <v>10001</v>
      </c>
      <c r="B185" s="43" t="s">
        <v>535</v>
      </c>
      <c r="C185" s="7">
        <v>1</v>
      </c>
      <c r="D185" s="43" t="s">
        <v>376</v>
      </c>
      <c r="E185" s="43"/>
      <c r="F185" s="7" t="s">
        <v>377</v>
      </c>
      <c r="G185" s="178" t="s">
        <v>536</v>
      </c>
    </row>
    <row r="186" spans="1:7" ht="25.5">
      <c r="A186" s="144">
        <v>9781</v>
      </c>
      <c r="B186" s="43" t="s">
        <v>524</v>
      </c>
      <c r="C186" s="7">
        <v>1</v>
      </c>
      <c r="D186" s="43" t="s">
        <v>376</v>
      </c>
      <c r="E186" s="43"/>
      <c r="F186" s="7" t="s">
        <v>377</v>
      </c>
      <c r="G186" s="178" t="s">
        <v>534</v>
      </c>
    </row>
    <row r="187" spans="1:7" ht="25.5">
      <c r="A187" s="144">
        <v>9523</v>
      </c>
      <c r="B187" s="43" t="s">
        <v>532</v>
      </c>
      <c r="C187" s="7">
        <v>1</v>
      </c>
      <c r="D187" s="43" t="s">
        <v>376</v>
      </c>
      <c r="E187" s="43"/>
      <c r="F187" s="7" t="s">
        <v>382</v>
      </c>
      <c r="G187" s="178" t="s">
        <v>533</v>
      </c>
    </row>
    <row r="188" spans="1:7" ht="25.5">
      <c r="A188" s="144">
        <v>9320</v>
      </c>
      <c r="B188" s="43" t="s">
        <v>530</v>
      </c>
      <c r="C188" s="7">
        <v>1</v>
      </c>
      <c r="D188" s="43" t="s">
        <v>376</v>
      </c>
      <c r="E188" s="43"/>
      <c r="F188" s="7" t="s">
        <v>377</v>
      </c>
      <c r="G188" s="178" t="s">
        <v>531</v>
      </c>
    </row>
    <row r="189" spans="1:7" ht="51">
      <c r="A189" s="144">
        <v>9286</v>
      </c>
      <c r="B189" s="43" t="s">
        <v>526</v>
      </c>
      <c r="C189" s="7">
        <v>1</v>
      </c>
      <c r="D189" s="43" t="s">
        <v>376</v>
      </c>
      <c r="E189" s="43"/>
      <c r="F189" s="7" t="s">
        <v>382</v>
      </c>
      <c r="G189" s="178" t="s">
        <v>529</v>
      </c>
    </row>
    <row r="190" spans="1:7" ht="38.25">
      <c r="A190" s="144">
        <v>9237</v>
      </c>
      <c r="B190" s="43" t="s">
        <v>526</v>
      </c>
      <c r="C190" s="7">
        <v>1</v>
      </c>
      <c r="D190" s="43" t="s">
        <v>376</v>
      </c>
      <c r="E190" s="43"/>
      <c r="F190" s="7" t="s">
        <v>377</v>
      </c>
      <c r="G190" s="178" t="s">
        <v>528</v>
      </c>
    </row>
    <row r="191" spans="1:7" ht="25.5">
      <c r="A191" s="144">
        <v>9124</v>
      </c>
      <c r="B191" s="43" t="s">
        <v>526</v>
      </c>
      <c r="C191" s="7">
        <v>1</v>
      </c>
      <c r="D191" s="43" t="s">
        <v>376</v>
      </c>
      <c r="E191" s="43"/>
      <c r="F191" s="7" t="s">
        <v>377</v>
      </c>
      <c r="G191" s="178" t="s">
        <v>527</v>
      </c>
    </row>
    <row r="192" spans="1:7" ht="38.25">
      <c r="A192" s="144">
        <v>8678</v>
      </c>
      <c r="B192" s="43" t="s">
        <v>524</v>
      </c>
      <c r="C192" s="7">
        <v>1</v>
      </c>
      <c r="D192" s="43" t="s">
        <v>376</v>
      </c>
      <c r="E192" s="43"/>
      <c r="F192" s="7" t="s">
        <v>382</v>
      </c>
      <c r="G192" s="178" t="s">
        <v>525</v>
      </c>
    </row>
    <row r="193" spans="1:7" ht="25.5">
      <c r="A193" s="144">
        <v>8535</v>
      </c>
      <c r="B193" s="43" t="s">
        <v>522</v>
      </c>
      <c r="C193" s="7">
        <v>1</v>
      </c>
      <c r="D193" s="43" t="s">
        <v>376</v>
      </c>
      <c r="E193" s="43"/>
      <c r="F193" s="7" t="s">
        <v>382</v>
      </c>
      <c r="G193" s="178" t="s">
        <v>523</v>
      </c>
    </row>
    <row r="194" spans="1:7" ht="25.5">
      <c r="A194" s="144">
        <v>8171</v>
      </c>
      <c r="B194" s="43" t="s">
        <v>82</v>
      </c>
      <c r="C194" s="7">
        <v>1</v>
      </c>
      <c r="D194" s="43" t="s">
        <v>376</v>
      </c>
      <c r="E194" s="43"/>
      <c r="F194" s="7" t="s">
        <v>377</v>
      </c>
      <c r="G194" s="178" t="s">
        <v>521</v>
      </c>
    </row>
    <row r="195" spans="1:7" ht="38.25">
      <c r="A195" s="144">
        <v>8159</v>
      </c>
      <c r="B195" s="43" t="s">
        <v>72</v>
      </c>
      <c r="C195" s="7">
        <v>2</v>
      </c>
      <c r="D195" s="43" t="s">
        <v>376</v>
      </c>
      <c r="E195" s="43"/>
      <c r="F195" s="7" t="s">
        <v>377</v>
      </c>
      <c r="G195" s="178" t="s">
        <v>81</v>
      </c>
    </row>
    <row r="196" spans="1:7" ht="38.25">
      <c r="A196" s="144">
        <v>8132</v>
      </c>
      <c r="B196" s="43" t="s">
        <v>79</v>
      </c>
      <c r="C196" s="7">
        <v>1</v>
      </c>
      <c r="D196" s="43" t="s">
        <v>376</v>
      </c>
      <c r="E196" s="43"/>
      <c r="F196" s="7" t="s">
        <v>377</v>
      </c>
      <c r="G196" s="178" t="s">
        <v>80</v>
      </c>
    </row>
    <row r="197" spans="1:7" ht="13.5">
      <c r="A197" s="144">
        <v>8094</v>
      </c>
      <c r="B197" s="43" t="s">
        <v>77</v>
      </c>
      <c r="C197" s="7">
        <v>1</v>
      </c>
      <c r="D197" s="43" t="s">
        <v>376</v>
      </c>
      <c r="E197" s="43"/>
      <c r="F197" s="7" t="s">
        <v>377</v>
      </c>
      <c r="G197" s="178" t="s">
        <v>78</v>
      </c>
    </row>
    <row r="198" spans="1:7" ht="13.5">
      <c r="A198" s="144">
        <v>7933</v>
      </c>
      <c r="B198" s="43" t="s">
        <v>67</v>
      </c>
      <c r="C198" s="7">
        <v>75</v>
      </c>
      <c r="D198" s="43" t="s">
        <v>376</v>
      </c>
      <c r="E198" s="43"/>
      <c r="F198" s="7" t="s">
        <v>377</v>
      </c>
      <c r="G198" s="178" t="s">
        <v>76</v>
      </c>
    </row>
    <row r="199" spans="1:7" ht="51">
      <c r="A199" s="144">
        <v>7882</v>
      </c>
      <c r="B199" s="43" t="s">
        <v>75</v>
      </c>
      <c r="C199" s="7">
        <v>1</v>
      </c>
      <c r="D199" s="43" t="s">
        <v>376</v>
      </c>
      <c r="E199" s="43"/>
      <c r="F199" s="7" t="s">
        <v>382</v>
      </c>
      <c r="G199" s="178" t="s">
        <v>1724</v>
      </c>
    </row>
    <row r="200" spans="1:7" ht="38.25">
      <c r="A200" s="144">
        <v>7877</v>
      </c>
      <c r="B200" s="43" t="s">
        <v>75</v>
      </c>
      <c r="C200" s="7">
        <v>2</v>
      </c>
      <c r="D200" s="43" t="s">
        <v>376</v>
      </c>
      <c r="E200" s="43"/>
      <c r="F200" s="7" t="s">
        <v>377</v>
      </c>
      <c r="G200" s="178" t="s">
        <v>1845</v>
      </c>
    </row>
    <row r="201" spans="1:7" ht="38.25">
      <c r="A201" s="144">
        <v>7531</v>
      </c>
      <c r="B201" s="43" t="s">
        <v>17</v>
      </c>
      <c r="C201" s="7">
        <v>1</v>
      </c>
      <c r="D201" s="43" t="s">
        <v>376</v>
      </c>
      <c r="E201" s="43"/>
      <c r="F201" s="7" t="s">
        <v>377</v>
      </c>
      <c r="G201" s="178" t="s">
        <v>74</v>
      </c>
    </row>
    <row r="202" spans="1:7" ht="25.5">
      <c r="A202" s="144">
        <v>7524</v>
      </c>
      <c r="B202" s="43" t="s">
        <v>72</v>
      </c>
      <c r="C202" s="7">
        <v>1</v>
      </c>
      <c r="D202" s="43" t="s">
        <v>376</v>
      </c>
      <c r="E202" s="43"/>
      <c r="F202" s="7" t="s">
        <v>377</v>
      </c>
      <c r="G202" s="178" t="s">
        <v>73</v>
      </c>
    </row>
    <row r="203" spans="1:7" ht="25.5">
      <c r="A203" s="144">
        <v>7262</v>
      </c>
      <c r="B203" s="43" t="s">
        <v>17</v>
      </c>
      <c r="C203" s="7">
        <v>1</v>
      </c>
      <c r="D203" s="43" t="s">
        <v>376</v>
      </c>
      <c r="E203" s="43"/>
      <c r="F203" s="7" t="s">
        <v>377</v>
      </c>
      <c r="G203" s="178" t="s">
        <v>71</v>
      </c>
    </row>
    <row r="204" spans="1:7" ht="38.25">
      <c r="A204" s="144">
        <v>7191</v>
      </c>
      <c r="B204" s="43" t="s">
        <v>69</v>
      </c>
      <c r="C204" s="7">
        <v>1</v>
      </c>
      <c r="D204" s="43" t="s">
        <v>376</v>
      </c>
      <c r="E204" s="43"/>
      <c r="F204" s="7" t="s">
        <v>382</v>
      </c>
      <c r="G204" s="178" t="s">
        <v>70</v>
      </c>
    </row>
    <row r="205" spans="1:7" ht="25.5">
      <c r="A205" s="144">
        <v>6995</v>
      </c>
      <c r="B205" s="43" t="s">
        <v>67</v>
      </c>
      <c r="C205" s="7">
        <v>1</v>
      </c>
      <c r="D205" s="43" t="s">
        <v>376</v>
      </c>
      <c r="E205" s="43"/>
      <c r="F205" s="7" t="s">
        <v>377</v>
      </c>
      <c r="G205" s="178" t="s">
        <v>68</v>
      </c>
    </row>
    <row r="206" spans="1:7" ht="38.25">
      <c r="A206" s="144">
        <v>6977</v>
      </c>
      <c r="B206" s="43" t="s">
        <v>65</v>
      </c>
      <c r="C206" s="7">
        <v>3</v>
      </c>
      <c r="D206" s="43" t="s">
        <v>376</v>
      </c>
      <c r="E206" s="43"/>
      <c r="F206" s="7" t="s">
        <v>377</v>
      </c>
      <c r="G206" s="178" t="s">
        <v>66</v>
      </c>
    </row>
    <row r="207" spans="1:7" ht="25.5">
      <c r="A207" s="144">
        <v>6971</v>
      </c>
      <c r="B207" s="43" t="s">
        <v>63</v>
      </c>
      <c r="C207" s="7">
        <v>1</v>
      </c>
      <c r="D207" s="43" t="s">
        <v>376</v>
      </c>
      <c r="E207" s="43"/>
      <c r="F207" s="7" t="s">
        <v>377</v>
      </c>
      <c r="G207" s="178" t="s">
        <v>64</v>
      </c>
    </row>
    <row r="208" spans="1:7" ht="38.25">
      <c r="A208" s="144">
        <v>6943</v>
      </c>
      <c r="B208" s="43" t="s">
        <v>61</v>
      </c>
      <c r="C208" s="7">
        <v>2</v>
      </c>
      <c r="D208" s="43" t="s">
        <v>376</v>
      </c>
      <c r="E208" s="43"/>
      <c r="F208" s="7" t="s">
        <v>377</v>
      </c>
      <c r="G208" s="178" t="s">
        <v>62</v>
      </c>
    </row>
    <row r="209" spans="1:7" ht="25.5">
      <c r="A209" s="144">
        <v>6893</v>
      </c>
      <c r="B209" s="43" t="s">
        <v>46</v>
      </c>
      <c r="C209" s="7">
        <v>1</v>
      </c>
      <c r="D209" s="43" t="s">
        <v>376</v>
      </c>
      <c r="E209" s="43"/>
      <c r="F209" s="7" t="s">
        <v>377</v>
      </c>
      <c r="G209" s="178" t="s">
        <v>60</v>
      </c>
    </row>
    <row r="210" spans="1:7" ht="25.5">
      <c r="A210" s="144">
        <v>6746</v>
      </c>
      <c r="B210" s="43" t="s">
        <v>402</v>
      </c>
      <c r="C210" s="7">
        <v>2</v>
      </c>
      <c r="D210" s="43" t="s">
        <v>376</v>
      </c>
      <c r="E210" s="43"/>
      <c r="F210" s="7" t="s">
        <v>377</v>
      </c>
      <c r="G210" s="178" t="s">
        <v>59</v>
      </c>
    </row>
    <row r="211" spans="1:7" ht="25.5">
      <c r="A211" s="144">
        <v>6456</v>
      </c>
      <c r="B211" s="43" t="s">
        <v>17</v>
      </c>
      <c r="C211" s="7">
        <v>1</v>
      </c>
      <c r="D211" s="43" t="s">
        <v>376</v>
      </c>
      <c r="E211" s="43"/>
      <c r="F211" s="7" t="s">
        <v>377</v>
      </c>
      <c r="G211" s="178" t="s">
        <v>58</v>
      </c>
    </row>
    <row r="212" spans="1:7" ht="13.5">
      <c r="A212" s="144">
        <v>6450</v>
      </c>
      <c r="B212" s="43" t="s">
        <v>56</v>
      </c>
      <c r="C212" s="7">
        <v>1</v>
      </c>
      <c r="D212" s="43" t="s">
        <v>376</v>
      </c>
      <c r="E212" s="43"/>
      <c r="F212" s="7" t="s">
        <v>377</v>
      </c>
      <c r="G212" s="178" t="s">
        <v>57</v>
      </c>
    </row>
    <row r="213" spans="1:7" ht="25.5">
      <c r="A213" s="144">
        <v>6359</v>
      </c>
      <c r="B213" s="43" t="s">
        <v>44</v>
      </c>
      <c r="C213" s="7">
        <v>1</v>
      </c>
      <c r="D213" s="43" t="s">
        <v>376</v>
      </c>
      <c r="E213" s="43"/>
      <c r="F213" s="7" t="s">
        <v>377</v>
      </c>
      <c r="G213" s="178" t="s">
        <v>55</v>
      </c>
    </row>
    <row r="214" spans="1:7" ht="38.25">
      <c r="A214" s="144">
        <v>6254</v>
      </c>
      <c r="B214" s="43" t="s">
        <v>53</v>
      </c>
      <c r="C214" s="7">
        <v>1</v>
      </c>
      <c r="D214" s="43" t="s">
        <v>376</v>
      </c>
      <c r="E214" s="43"/>
      <c r="F214" s="7" t="s">
        <v>377</v>
      </c>
      <c r="G214" s="178" t="s">
        <v>54</v>
      </c>
    </row>
    <row r="215" spans="1:7" ht="38.25">
      <c r="A215" s="144">
        <v>6114</v>
      </c>
      <c r="B215" s="43" t="s">
        <v>51</v>
      </c>
      <c r="C215" s="7">
        <v>1</v>
      </c>
      <c r="D215" s="43" t="s">
        <v>376</v>
      </c>
      <c r="E215" s="43"/>
      <c r="F215" s="7" t="s">
        <v>377</v>
      </c>
      <c r="G215" s="178" t="s">
        <v>52</v>
      </c>
    </row>
    <row r="216" spans="1:7" ht="25.5">
      <c r="A216" s="144">
        <v>5969</v>
      </c>
      <c r="B216" s="43" t="s">
        <v>20</v>
      </c>
      <c r="C216" s="7">
        <v>1</v>
      </c>
      <c r="D216" s="43" t="s">
        <v>376</v>
      </c>
      <c r="E216" s="43"/>
      <c r="F216" s="7" t="s">
        <v>382</v>
      </c>
      <c r="G216" s="178" t="s">
        <v>50</v>
      </c>
    </row>
    <row r="217" spans="1:7" ht="25.5">
      <c r="A217" s="144">
        <v>5687</v>
      </c>
      <c r="B217" s="43" t="s">
        <v>48</v>
      </c>
      <c r="C217" s="7">
        <v>1</v>
      </c>
      <c r="D217" s="43" t="s">
        <v>376</v>
      </c>
      <c r="E217" s="43"/>
      <c r="F217" s="7" t="s">
        <v>377</v>
      </c>
      <c r="G217" s="178" t="s">
        <v>49</v>
      </c>
    </row>
    <row r="218" spans="1:7" ht="13.5">
      <c r="A218" s="144">
        <v>5661</v>
      </c>
      <c r="B218" s="43" t="s">
        <v>44</v>
      </c>
      <c r="C218" s="7">
        <v>1</v>
      </c>
      <c r="D218" s="43" t="s">
        <v>376</v>
      </c>
      <c r="E218" s="43"/>
      <c r="F218" s="7" t="s">
        <v>377</v>
      </c>
      <c r="G218" s="178" t="s">
        <v>45</v>
      </c>
    </row>
    <row r="219" spans="1:7" ht="25.5">
      <c r="A219" s="144">
        <v>5661</v>
      </c>
      <c r="B219" s="43" t="s">
        <v>46</v>
      </c>
      <c r="C219" s="7">
        <v>1</v>
      </c>
      <c r="D219" s="43" t="s">
        <v>376</v>
      </c>
      <c r="E219" s="43"/>
      <c r="F219" s="7" t="s">
        <v>377</v>
      </c>
      <c r="G219" s="178" t="s">
        <v>47</v>
      </c>
    </row>
    <row r="220" spans="1:7" ht="13.5">
      <c r="A220" s="144">
        <v>5632</v>
      </c>
      <c r="B220" s="43" t="s">
        <v>40</v>
      </c>
      <c r="C220" s="7">
        <v>1</v>
      </c>
      <c r="D220" s="43" t="s">
        <v>376</v>
      </c>
      <c r="E220" s="43"/>
      <c r="F220" s="7" t="s">
        <v>377</v>
      </c>
      <c r="G220" s="178" t="s">
        <v>41</v>
      </c>
    </row>
    <row r="221" spans="1:7" ht="25.5">
      <c r="A221" s="144">
        <v>5569</v>
      </c>
      <c r="B221" s="43" t="s">
        <v>42</v>
      </c>
      <c r="C221" s="7">
        <v>1</v>
      </c>
      <c r="D221" s="43" t="s">
        <v>376</v>
      </c>
      <c r="E221" s="43"/>
      <c r="F221" s="7" t="s">
        <v>377</v>
      </c>
      <c r="G221" s="178" t="s">
        <v>43</v>
      </c>
    </row>
    <row r="222" spans="1:7" ht="25.5">
      <c r="A222" s="144">
        <v>5372</v>
      </c>
      <c r="B222" s="43" t="s">
        <v>38</v>
      </c>
      <c r="C222" s="7">
        <v>1</v>
      </c>
      <c r="D222" s="43" t="s">
        <v>376</v>
      </c>
      <c r="E222" s="43"/>
      <c r="F222" s="7" t="s">
        <v>377</v>
      </c>
      <c r="G222" s="178" t="s">
        <v>39</v>
      </c>
    </row>
    <row r="223" spans="1:7" ht="38.25">
      <c r="A223" s="144">
        <v>5256</v>
      </c>
      <c r="B223" s="43" t="s">
        <v>6</v>
      </c>
      <c r="C223" s="7">
        <v>1</v>
      </c>
      <c r="D223" s="43" t="s">
        <v>376</v>
      </c>
      <c r="E223" s="43"/>
      <c r="F223" s="7" t="s">
        <v>377</v>
      </c>
      <c r="G223" s="178" t="s">
        <v>37</v>
      </c>
    </row>
    <row r="224" spans="1:7" ht="38.25">
      <c r="A224" s="144">
        <v>5158</v>
      </c>
      <c r="B224" s="43" t="s">
        <v>34</v>
      </c>
      <c r="C224" s="7">
        <v>1</v>
      </c>
      <c r="D224" s="43" t="s">
        <v>376</v>
      </c>
      <c r="E224" s="43"/>
      <c r="F224" s="7" t="s">
        <v>382</v>
      </c>
      <c r="G224" s="178" t="s">
        <v>36</v>
      </c>
    </row>
    <row r="225" spans="1:7" ht="38.25">
      <c r="A225" s="144">
        <v>5011</v>
      </c>
      <c r="B225" s="43" t="s">
        <v>34</v>
      </c>
      <c r="C225" s="7">
        <v>1</v>
      </c>
      <c r="D225" s="43" t="s">
        <v>376</v>
      </c>
      <c r="E225" s="43"/>
      <c r="F225" s="7" t="s">
        <v>382</v>
      </c>
      <c r="G225" s="178" t="s">
        <v>35</v>
      </c>
    </row>
    <row r="226" spans="1:7" ht="51">
      <c r="A226" s="144">
        <v>4871</v>
      </c>
      <c r="B226" s="43" t="s">
        <v>32</v>
      </c>
      <c r="C226" s="7">
        <v>1</v>
      </c>
      <c r="D226" s="43" t="s">
        <v>376</v>
      </c>
      <c r="E226" s="43"/>
      <c r="F226" s="7" t="s">
        <v>377</v>
      </c>
      <c r="G226" s="178" t="s">
        <v>33</v>
      </c>
    </row>
    <row r="227" spans="1:7" ht="25.5">
      <c r="A227" s="144">
        <v>4275</v>
      </c>
      <c r="B227" s="43" t="s">
        <v>2539</v>
      </c>
      <c r="C227" s="7">
        <v>1</v>
      </c>
      <c r="D227" s="43" t="s">
        <v>376</v>
      </c>
      <c r="E227" s="43"/>
      <c r="F227" s="7" t="s">
        <v>382</v>
      </c>
      <c r="G227" s="178" t="s">
        <v>31</v>
      </c>
    </row>
    <row r="228" spans="1:7" ht="25.5">
      <c r="A228" s="144">
        <v>4176</v>
      </c>
      <c r="B228" s="43" t="s">
        <v>2540</v>
      </c>
      <c r="C228" s="7">
        <v>1</v>
      </c>
      <c r="D228" s="43" t="s">
        <v>376</v>
      </c>
      <c r="E228" s="43"/>
      <c r="F228" s="7" t="s">
        <v>377</v>
      </c>
      <c r="G228" s="178" t="s">
        <v>30</v>
      </c>
    </row>
    <row r="229" spans="1:7" ht="25.5">
      <c r="A229" s="144">
        <v>4156</v>
      </c>
      <c r="B229" s="43" t="s">
        <v>2541</v>
      </c>
      <c r="C229" s="7">
        <v>1</v>
      </c>
      <c r="D229" s="43" t="s">
        <v>376</v>
      </c>
      <c r="E229" s="43"/>
      <c r="F229" s="7" t="s">
        <v>377</v>
      </c>
      <c r="G229" s="178" t="s">
        <v>29</v>
      </c>
    </row>
    <row r="230" spans="1:7" ht="25.5">
      <c r="A230" s="144">
        <v>4099</v>
      </c>
      <c r="B230" s="43" t="s">
        <v>2542</v>
      </c>
      <c r="C230" s="7">
        <v>1</v>
      </c>
      <c r="D230" s="43" t="s">
        <v>376</v>
      </c>
      <c r="E230" s="43"/>
      <c r="F230" s="7" t="s">
        <v>382</v>
      </c>
      <c r="G230" s="178" t="s">
        <v>28</v>
      </c>
    </row>
    <row r="231" spans="1:7" ht="25.5">
      <c r="A231" s="144">
        <v>4008</v>
      </c>
      <c r="B231" s="43" t="s">
        <v>25</v>
      </c>
      <c r="C231" s="7">
        <v>1</v>
      </c>
      <c r="D231" s="43" t="s">
        <v>376</v>
      </c>
      <c r="E231" s="43"/>
      <c r="F231" s="7" t="s">
        <v>377</v>
      </c>
      <c r="G231" s="178" t="s">
        <v>27</v>
      </c>
    </row>
    <row r="232" spans="1:7" ht="13.5">
      <c r="A232" s="144">
        <v>3818</v>
      </c>
      <c r="B232" s="43" t="s">
        <v>25</v>
      </c>
      <c r="C232" s="7">
        <v>1</v>
      </c>
      <c r="D232" s="43" t="s">
        <v>376</v>
      </c>
      <c r="E232" s="43"/>
      <c r="F232" s="7" t="s">
        <v>377</v>
      </c>
      <c r="G232" s="178" t="s">
        <v>26</v>
      </c>
    </row>
    <row r="233" spans="1:7" ht="25.5">
      <c r="A233" s="144">
        <v>3796</v>
      </c>
      <c r="B233" s="43" t="s">
        <v>422</v>
      </c>
      <c r="C233" s="7">
        <v>1</v>
      </c>
      <c r="D233" s="43" t="s">
        <v>376</v>
      </c>
      <c r="E233" s="43"/>
      <c r="F233" s="7" t="s">
        <v>382</v>
      </c>
      <c r="G233" s="178" t="s">
        <v>24</v>
      </c>
    </row>
    <row r="234" spans="1:7" ht="25.5">
      <c r="A234" s="144">
        <v>3547</v>
      </c>
      <c r="B234" s="43" t="s">
        <v>22</v>
      </c>
      <c r="C234" s="7">
        <v>2</v>
      </c>
      <c r="D234" s="43" t="s">
        <v>376</v>
      </c>
      <c r="E234" s="43"/>
      <c r="F234" s="7" t="s">
        <v>377</v>
      </c>
      <c r="G234" s="178" t="s">
        <v>23</v>
      </c>
    </row>
    <row r="235" spans="1:7" ht="13.5">
      <c r="A235" s="144">
        <v>3057</v>
      </c>
      <c r="B235" s="43" t="s">
        <v>20</v>
      </c>
      <c r="C235" s="7">
        <v>1</v>
      </c>
      <c r="D235" s="43" t="s">
        <v>376</v>
      </c>
      <c r="E235" s="43"/>
      <c r="F235" s="7" t="s">
        <v>377</v>
      </c>
      <c r="G235" s="178" t="s">
        <v>21</v>
      </c>
    </row>
    <row r="236" spans="1:7" ht="13.5">
      <c r="A236" s="144">
        <v>3035</v>
      </c>
      <c r="B236" s="43" t="s">
        <v>6</v>
      </c>
      <c r="C236" s="7">
        <v>1</v>
      </c>
      <c r="D236" s="43" t="s">
        <v>376</v>
      </c>
      <c r="E236" s="43"/>
      <c r="F236" s="7" t="s">
        <v>377</v>
      </c>
      <c r="G236" s="178" t="s">
        <v>19</v>
      </c>
    </row>
    <row r="237" spans="1:7" ht="25.5">
      <c r="A237" s="144">
        <v>2963</v>
      </c>
      <c r="B237" s="43" t="s">
        <v>17</v>
      </c>
      <c r="C237" s="7">
        <v>1</v>
      </c>
      <c r="D237" s="43" t="s">
        <v>376</v>
      </c>
      <c r="E237" s="43"/>
      <c r="F237" s="7" t="s">
        <v>377</v>
      </c>
      <c r="G237" s="178" t="s">
        <v>18</v>
      </c>
    </row>
    <row r="238" spans="1:7" ht="25.5">
      <c r="A238" s="144">
        <v>1953</v>
      </c>
      <c r="B238" s="43" t="s">
        <v>15</v>
      </c>
      <c r="C238" s="7">
        <v>1</v>
      </c>
      <c r="D238" s="43" t="s">
        <v>376</v>
      </c>
      <c r="E238" s="43"/>
      <c r="F238" s="7" t="s">
        <v>377</v>
      </c>
      <c r="G238" s="178" t="s">
        <v>16</v>
      </c>
    </row>
    <row r="239" spans="1:7" ht="13.5">
      <c r="A239" s="144">
        <v>1480</v>
      </c>
      <c r="B239" s="43" t="s">
        <v>13</v>
      </c>
      <c r="C239" s="7">
        <v>1</v>
      </c>
      <c r="D239" s="43" t="s">
        <v>376</v>
      </c>
      <c r="E239" s="43"/>
      <c r="F239" s="7" t="s">
        <v>377</v>
      </c>
      <c r="G239" s="178" t="s">
        <v>14</v>
      </c>
    </row>
    <row r="240" spans="1:7" ht="25.5">
      <c r="A240" s="144">
        <v>990</v>
      </c>
      <c r="B240" s="43" t="s">
        <v>11</v>
      </c>
      <c r="C240" s="7">
        <v>1</v>
      </c>
      <c r="D240" s="43" t="s">
        <v>376</v>
      </c>
      <c r="E240" s="43"/>
      <c r="F240" s="7" t="s">
        <v>382</v>
      </c>
      <c r="G240" s="178" t="s">
        <v>12</v>
      </c>
    </row>
    <row r="241" spans="1:7" ht="25.5">
      <c r="A241" s="144">
        <v>430</v>
      </c>
      <c r="B241" s="43" t="s">
        <v>9</v>
      </c>
      <c r="C241" s="7">
        <v>1</v>
      </c>
      <c r="D241" s="43" t="s">
        <v>376</v>
      </c>
      <c r="E241" s="43"/>
      <c r="F241" s="7" t="s">
        <v>377</v>
      </c>
      <c r="G241" s="178" t="s">
        <v>10</v>
      </c>
    </row>
    <row r="242" spans="1:7" ht="13.5">
      <c r="A242" s="144">
        <v>322</v>
      </c>
      <c r="B242" s="43" t="s">
        <v>381</v>
      </c>
      <c r="C242" s="7">
        <v>1</v>
      </c>
      <c r="D242" s="43" t="s">
        <v>376</v>
      </c>
      <c r="E242" s="43"/>
      <c r="F242" s="7" t="s">
        <v>377</v>
      </c>
      <c r="G242" s="178" t="s">
        <v>8</v>
      </c>
    </row>
    <row r="243" spans="1:7" ht="13.5">
      <c r="A243" s="144">
        <v>300</v>
      </c>
      <c r="B243" s="43" t="s">
        <v>6</v>
      </c>
      <c r="C243" s="7">
        <v>1</v>
      </c>
      <c r="D243" s="43" t="s">
        <v>376</v>
      </c>
      <c r="E243" s="43"/>
      <c r="F243" s="7" t="s">
        <v>377</v>
      </c>
      <c r="G243" s="178" t="s">
        <v>7</v>
      </c>
    </row>
    <row r="244" spans="1:7" ht="25.5">
      <c r="A244" s="144">
        <v>270</v>
      </c>
      <c r="B244" s="43" t="s">
        <v>388</v>
      </c>
      <c r="C244" s="7">
        <v>1</v>
      </c>
      <c r="D244" s="43" t="s">
        <v>376</v>
      </c>
      <c r="E244" s="43"/>
      <c r="F244" s="7" t="s">
        <v>377</v>
      </c>
      <c r="G244" s="178" t="s">
        <v>5</v>
      </c>
    </row>
    <row r="245" spans="1:7" ht="13.5">
      <c r="A245" s="144">
        <v>149</v>
      </c>
      <c r="B245" s="43" t="s">
        <v>409</v>
      </c>
      <c r="C245" s="7">
        <v>1</v>
      </c>
      <c r="D245" s="43" t="s">
        <v>376</v>
      </c>
      <c r="E245" s="43"/>
      <c r="F245" s="7" t="s">
        <v>377</v>
      </c>
      <c r="G245" s="178" t="s">
        <v>4</v>
      </c>
    </row>
    <row r="246" spans="1:7" ht="13.5">
      <c r="A246" s="144">
        <v>81</v>
      </c>
      <c r="B246" s="43" t="s">
        <v>395</v>
      </c>
      <c r="C246" s="7">
        <v>5</v>
      </c>
      <c r="D246" s="43" t="s">
        <v>376</v>
      </c>
      <c r="E246" s="43"/>
      <c r="F246" s="7" t="s">
        <v>377</v>
      </c>
      <c r="G246" s="178" t="s">
        <v>4</v>
      </c>
    </row>
    <row r="247" spans="1:7" ht="38.25">
      <c r="A247" s="144" t="s">
        <v>1844</v>
      </c>
      <c r="B247" s="43" t="s">
        <v>2</v>
      </c>
      <c r="C247" s="7">
        <v>1</v>
      </c>
      <c r="D247" s="43" t="s">
        <v>376</v>
      </c>
      <c r="E247" s="43"/>
      <c r="F247" s="7" t="s">
        <v>382</v>
      </c>
      <c r="G247" s="178" t="s">
        <v>3</v>
      </c>
    </row>
    <row r="248" spans="1:7" ht="25.5">
      <c r="A248" s="144" t="s">
        <v>1843</v>
      </c>
      <c r="B248" s="43" t="s">
        <v>409</v>
      </c>
      <c r="C248" s="7">
        <v>1</v>
      </c>
      <c r="D248" s="43" t="s">
        <v>376</v>
      </c>
      <c r="E248" s="43"/>
      <c r="F248" s="7" t="s">
        <v>377</v>
      </c>
      <c r="G248" s="178" t="s">
        <v>1</v>
      </c>
    </row>
    <row r="249" spans="1:7" ht="25.5">
      <c r="A249" s="144" t="s">
        <v>1842</v>
      </c>
      <c r="B249" s="43" t="s">
        <v>429</v>
      </c>
      <c r="C249" s="7">
        <v>1</v>
      </c>
      <c r="D249" s="43" t="s">
        <v>376</v>
      </c>
      <c r="E249" s="43"/>
      <c r="F249" s="7" t="s">
        <v>377</v>
      </c>
      <c r="G249" s="178" t="s">
        <v>0</v>
      </c>
    </row>
    <row r="250" spans="1:7" ht="13.5">
      <c r="A250" s="144" t="s">
        <v>1841</v>
      </c>
      <c r="B250" s="43" t="s">
        <v>409</v>
      </c>
      <c r="C250" s="7">
        <v>1</v>
      </c>
      <c r="D250" s="43" t="s">
        <v>376</v>
      </c>
      <c r="E250" s="43"/>
      <c r="F250" s="7" t="s">
        <v>377</v>
      </c>
      <c r="G250" s="178" t="s">
        <v>428</v>
      </c>
    </row>
    <row r="251" spans="1:7" ht="51">
      <c r="A251" s="144" t="s">
        <v>1840</v>
      </c>
      <c r="B251" s="43" t="s">
        <v>426</v>
      </c>
      <c r="C251" s="7">
        <v>1</v>
      </c>
      <c r="D251" s="43" t="s">
        <v>376</v>
      </c>
      <c r="E251" s="43"/>
      <c r="F251" s="7" t="s">
        <v>377</v>
      </c>
      <c r="G251" s="178" t="s">
        <v>427</v>
      </c>
    </row>
    <row r="252" spans="1:7" ht="25.5">
      <c r="A252" s="144" t="s">
        <v>1839</v>
      </c>
      <c r="B252" s="43" t="s">
        <v>395</v>
      </c>
      <c r="C252" s="7">
        <v>1</v>
      </c>
      <c r="D252" s="43" t="s">
        <v>376</v>
      </c>
      <c r="E252" s="43"/>
      <c r="F252" s="7" t="s">
        <v>377</v>
      </c>
      <c r="G252" s="178" t="s">
        <v>425</v>
      </c>
    </row>
    <row r="253" spans="1:7" ht="13.5">
      <c r="A253" s="144" t="s">
        <v>1838</v>
      </c>
      <c r="B253" s="43" t="s">
        <v>422</v>
      </c>
      <c r="C253" s="7">
        <v>1</v>
      </c>
      <c r="D253" s="43" t="s">
        <v>376</v>
      </c>
      <c r="E253" s="43"/>
      <c r="F253" s="7" t="s">
        <v>377</v>
      </c>
      <c r="G253" s="178" t="s">
        <v>424</v>
      </c>
    </row>
    <row r="254" spans="1:7" ht="13.5">
      <c r="A254" s="144" t="s">
        <v>1837</v>
      </c>
      <c r="B254" s="43" t="s">
        <v>384</v>
      </c>
      <c r="C254" s="7">
        <v>1</v>
      </c>
      <c r="D254" s="43" t="s">
        <v>376</v>
      </c>
      <c r="E254" s="43"/>
      <c r="F254" s="7" t="s">
        <v>377</v>
      </c>
      <c r="G254" s="178" t="s">
        <v>421</v>
      </c>
    </row>
    <row r="255" spans="1:7" ht="25.5">
      <c r="A255" s="144" t="s">
        <v>1836</v>
      </c>
      <c r="B255" s="43" t="s">
        <v>2543</v>
      </c>
      <c r="C255" s="7">
        <v>1</v>
      </c>
      <c r="D255" s="43" t="s">
        <v>376</v>
      </c>
      <c r="E255" s="43"/>
      <c r="F255" s="7" t="s">
        <v>377</v>
      </c>
      <c r="G255" s="178" t="s">
        <v>419</v>
      </c>
    </row>
    <row r="256" spans="1:7" ht="38.25">
      <c r="A256" s="144" t="s">
        <v>1835</v>
      </c>
      <c r="B256" s="43" t="s">
        <v>384</v>
      </c>
      <c r="C256" s="7">
        <v>2</v>
      </c>
      <c r="D256" s="43" t="s">
        <v>376</v>
      </c>
      <c r="E256" s="43"/>
      <c r="F256" s="7" t="s">
        <v>382</v>
      </c>
      <c r="G256" s="178" t="s">
        <v>418</v>
      </c>
    </row>
    <row r="257" spans="1:7" ht="13.5">
      <c r="A257" s="144" t="s">
        <v>1834</v>
      </c>
      <c r="B257" s="43" t="s">
        <v>2540</v>
      </c>
      <c r="C257" s="7">
        <v>1</v>
      </c>
      <c r="D257" s="43" t="s">
        <v>376</v>
      </c>
      <c r="E257" s="43"/>
      <c r="F257" s="7" t="s">
        <v>377</v>
      </c>
      <c r="G257" s="178" t="s">
        <v>417</v>
      </c>
    </row>
    <row r="258" spans="1:7" ht="25.5">
      <c r="A258" s="144" t="s">
        <v>1833</v>
      </c>
      <c r="B258" s="43" t="s">
        <v>402</v>
      </c>
      <c r="C258" s="7">
        <v>7</v>
      </c>
      <c r="D258" s="43" t="s">
        <v>376</v>
      </c>
      <c r="E258" s="43"/>
      <c r="F258" s="7" t="s">
        <v>377</v>
      </c>
      <c r="G258" s="178" t="s">
        <v>415</v>
      </c>
    </row>
    <row r="259" spans="1:7" ht="25.5">
      <c r="A259" s="144" t="s">
        <v>1832</v>
      </c>
      <c r="B259" s="43" t="s">
        <v>384</v>
      </c>
      <c r="C259" s="7">
        <v>1</v>
      </c>
      <c r="D259" s="43" t="s">
        <v>376</v>
      </c>
      <c r="E259" s="43"/>
      <c r="F259" s="7" t="s">
        <v>382</v>
      </c>
      <c r="G259" s="178" t="s">
        <v>413</v>
      </c>
    </row>
    <row r="260" spans="1:7" ht="25.5">
      <c r="A260" s="144" t="s">
        <v>1831</v>
      </c>
      <c r="B260" s="43" t="s">
        <v>395</v>
      </c>
      <c r="C260" s="7">
        <v>1</v>
      </c>
      <c r="D260" s="43" t="s">
        <v>376</v>
      </c>
      <c r="E260" s="43"/>
      <c r="F260" s="7" t="s">
        <v>377</v>
      </c>
      <c r="G260" s="178" t="s">
        <v>412</v>
      </c>
    </row>
    <row r="261" spans="1:7" ht="38.25">
      <c r="A261" s="144" t="s">
        <v>1830</v>
      </c>
      <c r="B261" s="43" t="s">
        <v>409</v>
      </c>
      <c r="C261" s="7">
        <v>1</v>
      </c>
      <c r="D261" s="43" t="s">
        <v>376</v>
      </c>
      <c r="E261" s="43"/>
      <c r="F261" s="7" t="s">
        <v>377</v>
      </c>
      <c r="G261" s="178" t="s">
        <v>410</v>
      </c>
    </row>
    <row r="262" spans="1:7" ht="25.5">
      <c r="A262" s="144" t="s">
        <v>1829</v>
      </c>
      <c r="B262" s="43" t="s">
        <v>407</v>
      </c>
      <c r="C262" s="7">
        <v>1</v>
      </c>
      <c r="D262" s="43" t="s">
        <v>376</v>
      </c>
      <c r="E262" s="43"/>
      <c r="F262" s="7" t="s">
        <v>377</v>
      </c>
      <c r="G262" s="178" t="s">
        <v>408</v>
      </c>
    </row>
    <row r="263" spans="1:7" ht="25.5">
      <c r="A263" s="144" t="s">
        <v>1828</v>
      </c>
      <c r="B263" s="43" t="s">
        <v>405</v>
      </c>
      <c r="C263" s="7">
        <v>1</v>
      </c>
      <c r="D263" s="43" t="s">
        <v>376</v>
      </c>
      <c r="E263" s="43"/>
      <c r="F263" s="7" t="s">
        <v>382</v>
      </c>
      <c r="G263" s="178" t="s">
        <v>406</v>
      </c>
    </row>
    <row r="264" spans="1:7" ht="25.5">
      <c r="A264" s="144" t="s">
        <v>1827</v>
      </c>
      <c r="B264" s="43" t="s">
        <v>402</v>
      </c>
      <c r="C264" s="7">
        <v>1</v>
      </c>
      <c r="D264" s="43" t="s">
        <v>376</v>
      </c>
      <c r="E264" s="43"/>
      <c r="F264" s="7" t="s">
        <v>382</v>
      </c>
      <c r="G264" s="178" t="s">
        <v>404</v>
      </c>
    </row>
    <row r="265" spans="1:7" ht="25.5">
      <c r="A265" s="144" t="s">
        <v>1826</v>
      </c>
      <c r="B265" s="43" t="s">
        <v>384</v>
      </c>
      <c r="C265" s="7">
        <v>1</v>
      </c>
      <c r="D265" s="43" t="s">
        <v>376</v>
      </c>
      <c r="E265" s="43"/>
      <c r="F265" s="7" t="s">
        <v>377</v>
      </c>
      <c r="G265" s="178" t="s">
        <v>401</v>
      </c>
    </row>
    <row r="266" spans="1:7" ht="13.5">
      <c r="A266" s="144" t="s">
        <v>1825</v>
      </c>
      <c r="B266" s="43" t="s">
        <v>384</v>
      </c>
      <c r="C266" s="7">
        <v>1</v>
      </c>
      <c r="D266" s="43" t="s">
        <v>376</v>
      </c>
      <c r="E266" s="43"/>
      <c r="F266" s="7" t="s">
        <v>377</v>
      </c>
      <c r="G266" s="178" t="s">
        <v>400</v>
      </c>
    </row>
    <row r="267" spans="1:7" ht="25.5">
      <c r="A267" s="144" t="s">
        <v>1824</v>
      </c>
      <c r="B267" s="43" t="s">
        <v>384</v>
      </c>
      <c r="C267" s="7">
        <v>1</v>
      </c>
      <c r="D267" s="43" t="s">
        <v>376</v>
      </c>
      <c r="E267" s="43"/>
      <c r="F267" s="7"/>
      <c r="G267" s="178" t="s">
        <v>399</v>
      </c>
    </row>
    <row r="268" spans="1:7" ht="38.25">
      <c r="A268" s="144" t="s">
        <v>1822</v>
      </c>
      <c r="B268" s="43" t="s">
        <v>395</v>
      </c>
      <c r="C268" s="7">
        <v>1</v>
      </c>
      <c r="D268" s="43" t="s">
        <v>376</v>
      </c>
      <c r="E268" s="43"/>
      <c r="F268" s="7" t="s">
        <v>382</v>
      </c>
      <c r="G268" s="178" t="s">
        <v>396</v>
      </c>
    </row>
    <row r="269" spans="1:7" ht="63.75">
      <c r="A269" s="144" t="s">
        <v>1823</v>
      </c>
      <c r="B269" s="43" t="s">
        <v>397</v>
      </c>
      <c r="C269" s="7">
        <v>1</v>
      </c>
      <c r="D269" s="43" t="s">
        <v>376</v>
      </c>
      <c r="E269" s="43"/>
      <c r="F269" s="7" t="s">
        <v>377</v>
      </c>
      <c r="G269" s="178" t="s">
        <v>398</v>
      </c>
    </row>
    <row r="270" spans="1:7" ht="38.25">
      <c r="A270" s="144" t="s">
        <v>1821</v>
      </c>
      <c r="B270" s="43" t="s">
        <v>384</v>
      </c>
      <c r="C270" s="7">
        <v>1</v>
      </c>
      <c r="D270" s="43" t="s">
        <v>376</v>
      </c>
      <c r="E270" s="43"/>
      <c r="F270" s="7" t="s">
        <v>382</v>
      </c>
      <c r="G270" s="178" t="s">
        <v>394</v>
      </c>
    </row>
    <row r="271" spans="1:7" ht="25.5">
      <c r="A271" s="144" t="s">
        <v>1820</v>
      </c>
      <c r="B271" s="43" t="s">
        <v>384</v>
      </c>
      <c r="C271" s="7">
        <v>1</v>
      </c>
      <c r="D271" s="43" t="s">
        <v>376</v>
      </c>
      <c r="E271" s="43"/>
      <c r="F271" s="7" t="s">
        <v>377</v>
      </c>
      <c r="G271" s="178" t="s">
        <v>393</v>
      </c>
    </row>
    <row r="272" spans="1:7" ht="25.5">
      <c r="A272" s="144" t="s">
        <v>1819</v>
      </c>
      <c r="B272" s="43" t="s">
        <v>391</v>
      </c>
      <c r="C272" s="7">
        <v>1</v>
      </c>
      <c r="D272" s="43" t="s">
        <v>376</v>
      </c>
      <c r="E272" s="43"/>
      <c r="F272" s="7" t="s">
        <v>377</v>
      </c>
      <c r="G272" s="178" t="s">
        <v>392</v>
      </c>
    </row>
    <row r="273" spans="1:7" ht="25.5">
      <c r="A273" s="144" t="s">
        <v>1818</v>
      </c>
      <c r="B273" s="43" t="s">
        <v>388</v>
      </c>
      <c r="C273" s="7">
        <v>1</v>
      </c>
      <c r="D273" s="43" t="s">
        <v>376</v>
      </c>
      <c r="E273" s="43"/>
      <c r="F273" s="7" t="s">
        <v>377</v>
      </c>
      <c r="G273" s="178" t="s">
        <v>390</v>
      </c>
    </row>
    <row r="274" spans="1:7" ht="25.5">
      <c r="A274" s="144" t="s">
        <v>1817</v>
      </c>
      <c r="B274" s="43" t="s">
        <v>384</v>
      </c>
      <c r="C274" s="7">
        <v>1</v>
      </c>
      <c r="D274" s="43" t="s">
        <v>376</v>
      </c>
      <c r="E274" s="43"/>
      <c r="F274" s="7" t="s">
        <v>377</v>
      </c>
      <c r="G274" s="178" t="s">
        <v>389</v>
      </c>
    </row>
    <row r="275" spans="1:7" ht="25.5">
      <c r="A275" s="144" t="s">
        <v>1816</v>
      </c>
      <c r="B275" s="43" t="s">
        <v>388</v>
      </c>
      <c r="C275" s="7">
        <v>1</v>
      </c>
      <c r="D275" s="43" t="s">
        <v>376</v>
      </c>
      <c r="E275" s="43"/>
      <c r="F275" s="7" t="s">
        <v>377</v>
      </c>
      <c r="G275" s="178" t="s">
        <v>389</v>
      </c>
    </row>
    <row r="276" spans="1:7" ht="13.5">
      <c r="A276" s="144" t="s">
        <v>1814</v>
      </c>
      <c r="B276" s="43" t="s">
        <v>384</v>
      </c>
      <c r="C276" s="7">
        <v>1</v>
      </c>
      <c r="D276" s="43" t="s">
        <v>376</v>
      </c>
      <c r="E276" s="43"/>
      <c r="F276" s="7" t="s">
        <v>377</v>
      </c>
      <c r="G276" s="178" t="s">
        <v>385</v>
      </c>
    </row>
    <row r="277" spans="1:7" ht="25.5">
      <c r="A277" s="144" t="s">
        <v>1813</v>
      </c>
      <c r="B277" s="43" t="s">
        <v>381</v>
      </c>
      <c r="C277" s="7">
        <v>1</v>
      </c>
      <c r="D277" s="43" t="s">
        <v>376</v>
      </c>
      <c r="E277" s="43"/>
      <c r="F277" s="7" t="s">
        <v>382</v>
      </c>
      <c r="G277" s="178" t="s">
        <v>383</v>
      </c>
    </row>
    <row r="278" spans="1:7" ht="25.5">
      <c r="A278" s="144" t="s">
        <v>1815</v>
      </c>
      <c r="B278" s="43" t="s">
        <v>386</v>
      </c>
      <c r="C278" s="7">
        <v>1</v>
      </c>
      <c r="D278" s="43" t="s">
        <v>376</v>
      </c>
      <c r="E278" s="43"/>
      <c r="F278" s="7" t="s">
        <v>382</v>
      </c>
      <c r="G278" s="178" t="s">
        <v>387</v>
      </c>
    </row>
    <row r="279" spans="1:7" ht="38.25">
      <c r="A279" s="144" t="s">
        <v>1812</v>
      </c>
      <c r="B279" s="43" t="s">
        <v>379</v>
      </c>
      <c r="C279" s="7">
        <v>1</v>
      </c>
      <c r="D279" s="43" t="s">
        <v>376</v>
      </c>
      <c r="E279" s="43"/>
      <c r="F279" s="7" t="s">
        <v>377</v>
      </c>
      <c r="G279" s="178" t="s">
        <v>380</v>
      </c>
    </row>
    <row r="280" spans="1:7" ht="14.25" thickBot="1">
      <c r="A280" s="146" t="s">
        <v>1811</v>
      </c>
      <c r="B280" s="61" t="s">
        <v>375</v>
      </c>
      <c r="C280" s="60">
        <v>1</v>
      </c>
      <c r="D280" s="61" t="s">
        <v>376</v>
      </c>
      <c r="E280" s="61"/>
      <c r="F280" s="60" t="s">
        <v>377</v>
      </c>
      <c r="G280" s="178" t="s">
        <v>378</v>
      </c>
    </row>
    <row r="281" spans="1:6" ht="13.5">
      <c r="A281" s="27"/>
      <c r="B281" s="14"/>
      <c r="C281" s="20"/>
      <c r="D281" s="10"/>
      <c r="E281" s="164"/>
      <c r="F281" s="20"/>
    </row>
    <row r="282" spans="1:6" ht="13.5">
      <c r="A282" s="27"/>
      <c r="B282" s="14"/>
      <c r="C282" s="20"/>
      <c r="D282" s="10"/>
      <c r="E282" s="164"/>
      <c r="F282" s="20"/>
    </row>
    <row r="283" spans="1:6" ht="13.5">
      <c r="A283" s="27"/>
      <c r="B283" s="14"/>
      <c r="C283" s="20"/>
      <c r="D283" s="10"/>
      <c r="E283" s="164"/>
      <c r="F283" s="20"/>
    </row>
    <row r="284" spans="1:6" ht="13.5">
      <c r="A284" s="27"/>
      <c r="B284" s="14"/>
      <c r="C284" s="20"/>
      <c r="D284" s="10"/>
      <c r="E284" s="164"/>
      <c r="F284" s="20"/>
    </row>
    <row r="285" spans="1:6" ht="13.5">
      <c r="A285" s="27"/>
      <c r="B285" s="14"/>
      <c r="C285" s="20"/>
      <c r="D285" s="10"/>
      <c r="E285" s="164"/>
      <c r="F285" s="20"/>
    </row>
    <row r="286" spans="1:6" ht="13.5">
      <c r="A286" s="27"/>
      <c r="B286" s="16"/>
      <c r="C286" s="20"/>
      <c r="D286" s="10"/>
      <c r="E286" s="164"/>
      <c r="F286" s="20"/>
    </row>
    <row r="287" spans="1:6" ht="13.5">
      <c r="A287" s="27"/>
      <c r="B287" s="14"/>
      <c r="C287" s="20"/>
      <c r="D287" s="10"/>
      <c r="E287" s="164"/>
      <c r="F287" s="20"/>
    </row>
    <row r="288" spans="1:6" ht="13.5">
      <c r="A288" s="27"/>
      <c r="B288" s="14"/>
      <c r="C288" s="20"/>
      <c r="D288" s="10"/>
      <c r="E288" s="164"/>
      <c r="F288" s="20"/>
    </row>
    <row r="289" spans="1:6" ht="13.5">
      <c r="A289" s="27"/>
      <c r="B289" s="14"/>
      <c r="C289" s="20"/>
      <c r="D289" s="10"/>
      <c r="E289" s="164"/>
      <c r="F289" s="20"/>
    </row>
    <row r="290" spans="1:6" ht="13.5">
      <c r="A290" s="27"/>
      <c r="B290" s="14"/>
      <c r="C290" s="20"/>
      <c r="D290" s="10"/>
      <c r="E290" s="164"/>
      <c r="F290" s="20"/>
    </row>
    <row r="291" spans="1:6" ht="13.5">
      <c r="A291" s="27"/>
      <c r="B291" s="14"/>
      <c r="C291" s="20"/>
      <c r="D291" s="10"/>
      <c r="E291" s="164"/>
      <c r="F291" s="20"/>
    </row>
    <row r="292" spans="1:6" ht="13.5">
      <c r="A292" s="27"/>
      <c r="B292" s="16"/>
      <c r="C292" s="20"/>
      <c r="D292" s="10"/>
      <c r="E292" s="164"/>
      <c r="F292" s="20"/>
    </row>
    <row r="293" spans="1:6" ht="13.5">
      <c r="A293" s="27"/>
      <c r="B293" s="14"/>
      <c r="C293" s="20"/>
      <c r="D293" s="10"/>
      <c r="E293" s="164"/>
      <c r="F293" s="20"/>
    </row>
    <row r="294" spans="1:6" ht="13.5">
      <c r="A294" s="27"/>
      <c r="B294" s="14"/>
      <c r="C294" s="20"/>
      <c r="D294" s="10"/>
      <c r="E294" s="164"/>
      <c r="F294" s="20"/>
    </row>
    <row r="295" spans="1:6" ht="13.5">
      <c r="A295" s="27"/>
      <c r="B295" s="14"/>
      <c r="C295" s="20"/>
      <c r="D295" s="10"/>
      <c r="E295" s="164"/>
      <c r="F295" s="20"/>
    </row>
    <row r="296" spans="1:6" ht="13.5">
      <c r="A296" s="27"/>
      <c r="B296" s="14"/>
      <c r="C296" s="20"/>
      <c r="D296" s="10"/>
      <c r="E296" s="164"/>
      <c r="F296" s="20"/>
    </row>
    <row r="297" spans="1:6" ht="13.5">
      <c r="A297" s="27"/>
      <c r="B297" s="14"/>
      <c r="C297" s="20"/>
      <c r="D297" s="10"/>
      <c r="E297" s="164"/>
      <c r="F297" s="20"/>
    </row>
    <row r="298" spans="1:6" ht="13.5">
      <c r="A298" s="27"/>
      <c r="B298" s="14"/>
      <c r="C298" s="20"/>
      <c r="D298" s="10"/>
      <c r="E298" s="164"/>
      <c r="F298" s="20"/>
    </row>
    <row r="299" spans="1:6" ht="13.5">
      <c r="A299" s="27"/>
      <c r="B299" s="14"/>
      <c r="C299" s="20"/>
      <c r="D299" s="10"/>
      <c r="E299" s="164"/>
      <c r="F299" s="20"/>
    </row>
    <row r="300" spans="1:6" ht="13.5">
      <c r="A300" s="27"/>
      <c r="B300" s="14"/>
      <c r="C300" s="20"/>
      <c r="D300" s="10"/>
      <c r="E300" s="164"/>
      <c r="F300" s="20"/>
    </row>
    <row r="301" spans="1:6" ht="13.5">
      <c r="A301" s="27"/>
      <c r="B301" s="14"/>
      <c r="C301" s="20"/>
      <c r="D301" s="10"/>
      <c r="E301" s="164"/>
      <c r="F301" s="20"/>
    </row>
    <row r="302" spans="1:6" ht="13.5">
      <c r="A302" s="27"/>
      <c r="B302" s="14"/>
      <c r="C302" s="20"/>
      <c r="D302" s="10"/>
      <c r="E302" s="164"/>
      <c r="F302" s="20"/>
    </row>
    <row r="303" spans="1:6" ht="13.5">
      <c r="A303" s="27"/>
      <c r="B303" s="14"/>
      <c r="C303" s="20"/>
      <c r="D303" s="10"/>
      <c r="E303" s="164"/>
      <c r="F303" s="20"/>
    </row>
    <row r="304" spans="1:6" ht="13.5">
      <c r="A304" s="27"/>
      <c r="B304" s="14"/>
      <c r="C304" s="20"/>
      <c r="D304" s="10"/>
      <c r="E304" s="164"/>
      <c r="F304" s="20"/>
    </row>
    <row r="305" spans="1:6" ht="13.5">
      <c r="A305" s="27"/>
      <c r="B305" s="14"/>
      <c r="C305" s="20"/>
      <c r="D305" s="10"/>
      <c r="E305" s="164"/>
      <c r="F305" s="20"/>
    </row>
    <row r="306" spans="1:6" ht="13.5">
      <c r="A306" s="27"/>
      <c r="B306" s="14"/>
      <c r="C306" s="20"/>
      <c r="D306" s="10"/>
      <c r="E306" s="164"/>
      <c r="F306" s="20"/>
    </row>
    <row r="307" spans="1:6" ht="13.5">
      <c r="A307" s="27"/>
      <c r="B307" s="14"/>
      <c r="C307" s="20"/>
      <c r="D307" s="10"/>
      <c r="E307" s="164"/>
      <c r="F307" s="20"/>
    </row>
    <row r="308" spans="1:6" ht="13.5">
      <c r="A308" s="27"/>
      <c r="B308" s="14"/>
      <c r="C308" s="20"/>
      <c r="D308" s="10"/>
      <c r="E308" s="164"/>
      <c r="F308" s="20"/>
    </row>
    <row r="309" spans="1:6" ht="13.5">
      <c r="A309" s="27"/>
      <c r="B309" s="14"/>
      <c r="C309" s="20"/>
      <c r="D309" s="10"/>
      <c r="E309" s="164"/>
      <c r="F309" s="20"/>
    </row>
    <row r="310" spans="1:6" ht="13.5">
      <c r="A310" s="27"/>
      <c r="B310" s="14"/>
      <c r="C310" s="20"/>
      <c r="D310" s="10"/>
      <c r="E310" s="164"/>
      <c r="F310" s="20"/>
    </row>
    <row r="311" spans="1:6" ht="13.5">
      <c r="A311" s="27"/>
      <c r="B311" s="14"/>
      <c r="C311" s="20"/>
      <c r="D311" s="10"/>
      <c r="E311" s="164"/>
      <c r="F311" s="20"/>
    </row>
    <row r="312" spans="1:6" ht="13.5">
      <c r="A312" s="27"/>
      <c r="B312" s="14"/>
      <c r="C312" s="20"/>
      <c r="D312" s="10"/>
      <c r="E312" s="164"/>
      <c r="F312" s="20"/>
    </row>
    <row r="313" spans="1:6" ht="13.5">
      <c r="A313" s="27"/>
      <c r="B313" s="14"/>
      <c r="C313" s="20"/>
      <c r="D313" s="10"/>
      <c r="E313" s="164"/>
      <c r="F313" s="20"/>
    </row>
    <row r="314" spans="1:6" ht="13.5">
      <c r="A314" s="27"/>
      <c r="B314" s="14"/>
      <c r="C314" s="20"/>
      <c r="D314" s="10"/>
      <c r="E314" s="164"/>
      <c r="F314" s="20"/>
    </row>
    <row r="315" spans="1:6" ht="13.5">
      <c r="A315" s="27"/>
      <c r="B315" s="14"/>
      <c r="C315" s="20"/>
      <c r="D315" s="10"/>
      <c r="E315" s="164"/>
      <c r="F315" s="20"/>
    </row>
    <row r="316" spans="1:6" ht="13.5">
      <c r="A316" s="27"/>
      <c r="B316" s="14"/>
      <c r="C316" s="20"/>
      <c r="D316" s="10"/>
      <c r="E316" s="164"/>
      <c r="F316" s="20"/>
    </row>
    <row r="317" spans="1:6" ht="13.5">
      <c r="A317" s="27"/>
      <c r="B317" s="14"/>
      <c r="C317" s="20"/>
      <c r="D317" s="10"/>
      <c r="E317" s="164"/>
      <c r="F317" s="20"/>
    </row>
    <row r="318" spans="1:6" ht="13.5">
      <c r="A318" s="27"/>
      <c r="B318" s="14"/>
      <c r="C318" s="20"/>
      <c r="D318" s="10"/>
      <c r="E318" s="164"/>
      <c r="F318" s="20"/>
    </row>
    <row r="319" spans="1:6" ht="13.5">
      <c r="A319" s="27"/>
      <c r="B319" s="14"/>
      <c r="C319" s="20"/>
      <c r="D319" s="10"/>
      <c r="E319" s="164"/>
      <c r="F319" s="20"/>
    </row>
    <row r="320" spans="1:6" ht="13.5">
      <c r="A320" s="27"/>
      <c r="B320" s="14"/>
      <c r="C320" s="20"/>
      <c r="D320" s="10"/>
      <c r="E320" s="164"/>
      <c r="F320" s="20"/>
    </row>
    <row r="321" spans="1:6" ht="13.5">
      <c r="A321" s="27"/>
      <c r="B321" s="14"/>
      <c r="C321" s="20"/>
      <c r="D321" s="10"/>
      <c r="E321" s="164"/>
      <c r="F321" s="20"/>
    </row>
    <row r="322" spans="1:6" ht="13.5">
      <c r="A322" s="27"/>
      <c r="B322" s="14"/>
      <c r="C322" s="20"/>
      <c r="D322" s="10"/>
      <c r="E322" s="164"/>
      <c r="F322" s="20"/>
    </row>
    <row r="323" spans="1:6" ht="13.5">
      <c r="A323" s="27"/>
      <c r="B323" s="14"/>
      <c r="C323" s="20"/>
      <c r="D323" s="10"/>
      <c r="E323" s="164"/>
      <c r="F323" s="20"/>
    </row>
    <row r="324" spans="1:6" ht="13.5">
      <c r="A324" s="27"/>
      <c r="B324" s="14"/>
      <c r="C324" s="20"/>
      <c r="D324" s="10"/>
      <c r="E324" s="164"/>
      <c r="F324" s="20"/>
    </row>
    <row r="325" spans="1:6" ht="13.5">
      <c r="A325" s="27"/>
      <c r="B325" s="14"/>
      <c r="C325" s="20"/>
      <c r="D325" s="10"/>
      <c r="E325" s="164"/>
      <c r="F325" s="20"/>
    </row>
    <row r="326" spans="1:6" ht="13.5">
      <c r="A326" s="27"/>
      <c r="B326" s="14"/>
      <c r="C326" s="20"/>
      <c r="D326" s="10"/>
      <c r="E326" s="164"/>
      <c r="F326" s="20"/>
    </row>
    <row r="327" spans="1:6" ht="13.5">
      <c r="A327" s="27"/>
      <c r="B327" s="14"/>
      <c r="C327" s="20"/>
      <c r="D327" s="10"/>
      <c r="E327" s="164"/>
      <c r="F327" s="20"/>
    </row>
    <row r="328" spans="1:6" ht="13.5">
      <c r="A328" s="27"/>
      <c r="B328" s="14"/>
      <c r="C328" s="20"/>
      <c r="D328" s="10"/>
      <c r="E328" s="164"/>
      <c r="F328" s="20"/>
    </row>
    <row r="329" spans="1:6" ht="13.5">
      <c r="A329" s="27"/>
      <c r="B329" s="14"/>
      <c r="C329" s="20"/>
      <c r="D329" s="10"/>
      <c r="E329" s="164"/>
      <c r="F329" s="20"/>
    </row>
    <row r="330" spans="1:6" ht="13.5">
      <c r="A330" s="27"/>
      <c r="B330" s="14"/>
      <c r="C330" s="20"/>
      <c r="D330" s="10"/>
      <c r="E330" s="164"/>
      <c r="F330" s="20"/>
    </row>
    <row r="331" spans="1:6" ht="13.5">
      <c r="A331" s="27"/>
      <c r="B331" s="14"/>
      <c r="C331" s="20"/>
      <c r="D331" s="10"/>
      <c r="E331" s="164"/>
      <c r="F331" s="20"/>
    </row>
    <row r="332" spans="1:6" ht="13.5">
      <c r="A332" s="27"/>
      <c r="B332" s="14"/>
      <c r="C332" s="20"/>
      <c r="D332" s="10"/>
      <c r="E332" s="164"/>
      <c r="F332" s="20"/>
    </row>
    <row r="333" spans="1:6" ht="13.5">
      <c r="A333" s="27"/>
      <c r="B333" s="14"/>
      <c r="C333" s="20"/>
      <c r="D333" s="10"/>
      <c r="E333" s="164"/>
      <c r="F333" s="20"/>
    </row>
    <row r="334" spans="1:6" ht="13.5">
      <c r="A334" s="27"/>
      <c r="B334" s="14"/>
      <c r="C334" s="20"/>
      <c r="D334" s="10"/>
      <c r="E334" s="164"/>
      <c r="F334" s="20"/>
    </row>
    <row r="335" spans="1:6" ht="13.5">
      <c r="A335" s="27"/>
      <c r="B335" s="14"/>
      <c r="C335" s="20"/>
      <c r="D335" s="10"/>
      <c r="E335" s="164"/>
      <c r="F335" s="20"/>
    </row>
    <row r="336" spans="1:6" ht="13.5">
      <c r="A336" s="27"/>
      <c r="B336" s="14"/>
      <c r="C336" s="20"/>
      <c r="D336" s="10"/>
      <c r="E336" s="164"/>
      <c r="F336" s="20"/>
    </row>
    <row r="337" spans="1:6" ht="13.5">
      <c r="A337" s="27"/>
      <c r="B337" s="14"/>
      <c r="C337" s="20"/>
      <c r="D337" s="10"/>
      <c r="E337" s="164"/>
      <c r="F337" s="20"/>
    </row>
    <row r="338" spans="1:6" ht="13.5">
      <c r="A338" s="27"/>
      <c r="B338" s="14"/>
      <c r="C338" s="20"/>
      <c r="D338" s="10"/>
      <c r="E338" s="164"/>
      <c r="F338" s="20"/>
    </row>
    <row r="339" spans="1:6" ht="13.5">
      <c r="A339" s="27"/>
      <c r="B339" s="14"/>
      <c r="C339" s="20"/>
      <c r="D339" s="10"/>
      <c r="E339" s="164"/>
      <c r="F339" s="20"/>
    </row>
    <row r="340" spans="1:6" ht="13.5">
      <c r="A340" s="27"/>
      <c r="B340" s="14"/>
      <c r="C340" s="20"/>
      <c r="D340" s="10"/>
      <c r="E340" s="164"/>
      <c r="F340" s="20"/>
    </row>
    <row r="341" spans="1:6" ht="13.5">
      <c r="A341" s="27"/>
      <c r="B341" s="14"/>
      <c r="C341" s="20"/>
      <c r="D341" s="10"/>
      <c r="E341" s="164"/>
      <c r="F341" s="20"/>
    </row>
    <row r="342" spans="1:6" ht="13.5">
      <c r="A342" s="27"/>
      <c r="B342" s="14"/>
      <c r="C342" s="20"/>
      <c r="D342" s="10"/>
      <c r="E342" s="164"/>
      <c r="F342" s="20"/>
    </row>
    <row r="343" spans="1:6" ht="13.5">
      <c r="A343" s="27"/>
      <c r="B343" s="14"/>
      <c r="C343" s="20"/>
      <c r="D343" s="10"/>
      <c r="E343" s="164"/>
      <c r="F343" s="20"/>
    </row>
    <row r="344" spans="1:6" ht="13.5">
      <c r="A344" s="27"/>
      <c r="B344" s="14"/>
      <c r="C344" s="20"/>
      <c r="D344" s="10"/>
      <c r="E344" s="164"/>
      <c r="F344" s="20"/>
    </row>
    <row r="345" spans="1:6" ht="13.5">
      <c r="A345" s="27"/>
      <c r="B345" s="14"/>
      <c r="C345" s="20"/>
      <c r="D345" s="10"/>
      <c r="E345" s="164"/>
      <c r="F345" s="20"/>
    </row>
    <row r="346" spans="1:6" ht="13.5">
      <c r="A346" s="27"/>
      <c r="B346" s="14"/>
      <c r="C346" s="20"/>
      <c r="D346" s="10"/>
      <c r="E346" s="164"/>
      <c r="F346" s="20"/>
    </row>
    <row r="347" spans="1:6" ht="13.5">
      <c r="A347" s="27"/>
      <c r="B347" s="16"/>
      <c r="C347" s="20"/>
      <c r="D347" s="10"/>
      <c r="E347" s="164"/>
      <c r="F347" s="20"/>
    </row>
    <row r="348" spans="1:6" ht="13.5">
      <c r="A348" s="27"/>
      <c r="B348" s="14"/>
      <c r="C348" s="20"/>
      <c r="D348" s="10"/>
      <c r="E348" s="164"/>
      <c r="F348" s="20"/>
    </row>
    <row r="349" spans="1:6" ht="13.5">
      <c r="A349" s="27"/>
      <c r="B349" s="14"/>
      <c r="C349" s="20"/>
      <c r="D349" s="10"/>
      <c r="E349" s="164"/>
      <c r="F349" s="20"/>
    </row>
    <row r="350" spans="1:6" ht="13.5">
      <c r="A350" s="27"/>
      <c r="B350" s="14"/>
      <c r="C350" s="20"/>
      <c r="D350" s="10"/>
      <c r="E350" s="164"/>
      <c r="F350" s="20"/>
    </row>
    <row r="351" spans="1:6" ht="13.5">
      <c r="A351" s="27"/>
      <c r="B351" s="14"/>
      <c r="C351" s="20"/>
      <c r="D351" s="10"/>
      <c r="E351" s="164"/>
      <c r="F351" s="20"/>
    </row>
    <row r="352" spans="1:6" ht="13.5">
      <c r="A352" s="27"/>
      <c r="B352" s="14"/>
      <c r="C352" s="20"/>
      <c r="D352" s="10"/>
      <c r="E352" s="164"/>
      <c r="F352" s="20"/>
    </row>
    <row r="353" spans="1:6" ht="13.5">
      <c r="A353" s="27"/>
      <c r="B353" s="14"/>
      <c r="C353" s="20"/>
      <c r="D353" s="10"/>
      <c r="E353" s="164"/>
      <c r="F353" s="20"/>
    </row>
    <row r="354" spans="1:6" ht="13.5">
      <c r="A354" s="27"/>
      <c r="B354" s="14"/>
      <c r="C354" s="20"/>
      <c r="D354" s="10"/>
      <c r="E354" s="164"/>
      <c r="F354" s="20"/>
    </row>
    <row r="355" spans="1:6" ht="13.5">
      <c r="A355" s="27"/>
      <c r="B355" s="14"/>
      <c r="C355" s="20"/>
      <c r="D355" s="10"/>
      <c r="E355" s="164"/>
      <c r="F355" s="20"/>
    </row>
    <row r="356" spans="1:6" ht="13.5">
      <c r="A356" s="27"/>
      <c r="B356" s="14"/>
      <c r="C356" s="20"/>
      <c r="D356" s="10"/>
      <c r="E356" s="164"/>
      <c r="F356" s="20"/>
    </row>
    <row r="357" spans="1:6" ht="13.5">
      <c r="A357" s="27"/>
      <c r="B357" s="14"/>
      <c r="C357" s="20"/>
      <c r="D357" s="10"/>
      <c r="E357" s="164"/>
      <c r="F357" s="20"/>
    </row>
    <row r="358" spans="1:6" ht="13.5">
      <c r="A358" s="27"/>
      <c r="B358" s="14"/>
      <c r="C358" s="20"/>
      <c r="D358" s="10"/>
      <c r="E358" s="164"/>
      <c r="F358" s="20"/>
    </row>
    <row r="359" spans="1:6" ht="13.5">
      <c r="A359" s="27"/>
      <c r="B359" s="14"/>
      <c r="C359" s="20"/>
      <c r="D359" s="10"/>
      <c r="E359" s="164"/>
      <c r="F359" s="20"/>
    </row>
    <row r="360" spans="1:6" ht="13.5">
      <c r="A360" s="27"/>
      <c r="B360" s="16"/>
      <c r="C360" s="20"/>
      <c r="D360" s="10"/>
      <c r="E360" s="164"/>
      <c r="F360" s="20"/>
    </row>
    <row r="361" spans="1:6" ht="13.5">
      <c r="A361" s="27"/>
      <c r="B361" s="14"/>
      <c r="C361" s="20"/>
      <c r="D361" s="10"/>
      <c r="E361" s="164"/>
      <c r="F361" s="20"/>
    </row>
    <row r="362" spans="1:6" ht="13.5">
      <c r="A362" s="27"/>
      <c r="B362" s="14"/>
      <c r="C362" s="20"/>
      <c r="D362" s="10"/>
      <c r="E362" s="164"/>
      <c r="F362" s="20"/>
    </row>
    <row r="363" spans="1:6" ht="13.5">
      <c r="A363" s="27"/>
      <c r="B363" s="14"/>
      <c r="C363" s="20"/>
      <c r="D363" s="10"/>
      <c r="E363" s="164"/>
      <c r="F363" s="20"/>
    </row>
    <row r="364" spans="1:6" ht="13.5">
      <c r="A364" s="27"/>
      <c r="B364" s="14"/>
      <c r="C364" s="20"/>
      <c r="D364" s="10"/>
      <c r="E364" s="164"/>
      <c r="F364" s="20"/>
    </row>
    <row r="365" spans="1:6" ht="13.5">
      <c r="A365" s="27"/>
      <c r="B365" s="14"/>
      <c r="C365" s="20"/>
      <c r="D365" s="10"/>
      <c r="E365" s="164"/>
      <c r="F365" s="20"/>
    </row>
    <row r="366" spans="1:6" ht="13.5">
      <c r="A366" s="27"/>
      <c r="B366" s="14"/>
      <c r="C366" s="20"/>
      <c r="D366" s="10"/>
      <c r="E366" s="164"/>
      <c r="F366" s="20"/>
    </row>
    <row r="367" spans="1:6" ht="13.5">
      <c r="A367" s="27"/>
      <c r="B367" s="14"/>
      <c r="C367" s="20"/>
      <c r="D367" s="10"/>
      <c r="E367" s="164"/>
      <c r="F367" s="20"/>
    </row>
    <row r="368" spans="1:6" ht="13.5">
      <c r="A368" s="27"/>
      <c r="B368" s="14"/>
      <c r="C368" s="20"/>
      <c r="D368" s="10"/>
      <c r="E368" s="164"/>
      <c r="F368" s="20"/>
    </row>
    <row r="369" spans="1:6" ht="13.5">
      <c r="A369" s="27"/>
      <c r="B369" s="14"/>
      <c r="C369" s="20"/>
      <c r="D369" s="10"/>
      <c r="E369" s="164"/>
      <c r="F369" s="20"/>
    </row>
    <row r="370" spans="1:6" ht="13.5">
      <c r="A370" s="27"/>
      <c r="B370" s="14"/>
      <c r="C370" s="20"/>
      <c r="D370" s="10"/>
      <c r="E370" s="164"/>
      <c r="F370" s="20"/>
    </row>
    <row r="371" spans="1:6" ht="13.5">
      <c r="A371" s="27"/>
      <c r="B371" s="14"/>
      <c r="C371" s="20"/>
      <c r="D371" s="10"/>
      <c r="E371" s="164"/>
      <c r="F371" s="20"/>
    </row>
    <row r="372" spans="1:6" ht="13.5">
      <c r="A372" s="27"/>
      <c r="B372" s="14"/>
      <c r="C372" s="20"/>
      <c r="D372" s="10"/>
      <c r="E372" s="164"/>
      <c r="F372" s="20"/>
    </row>
    <row r="373" spans="1:6" ht="13.5">
      <c r="A373" s="27"/>
      <c r="B373" s="14"/>
      <c r="C373" s="20"/>
      <c r="D373" s="10"/>
      <c r="E373" s="164"/>
      <c r="F373" s="20"/>
    </row>
    <row r="374" spans="1:6" ht="13.5">
      <c r="A374" s="27"/>
      <c r="B374" s="14"/>
      <c r="C374" s="20"/>
      <c r="D374" s="10"/>
      <c r="E374" s="164"/>
      <c r="F374" s="20"/>
    </row>
    <row r="375" spans="1:6" ht="13.5">
      <c r="A375" s="27"/>
      <c r="B375" s="15"/>
      <c r="C375" s="20"/>
      <c r="D375" s="10"/>
      <c r="E375" s="164"/>
      <c r="F375" s="20"/>
    </row>
    <row r="376" spans="1:6" ht="13.5">
      <c r="A376" s="27"/>
      <c r="B376" s="15"/>
      <c r="C376" s="20"/>
      <c r="D376" s="10"/>
      <c r="E376" s="164"/>
      <c r="F376" s="20"/>
    </row>
    <row r="377" spans="1:6" ht="13.5">
      <c r="A377" s="27"/>
      <c r="B377" s="14"/>
      <c r="C377" s="20"/>
      <c r="D377" s="10"/>
      <c r="E377" s="164"/>
      <c r="F377" s="20"/>
    </row>
    <row r="378" spans="1:6" ht="13.5">
      <c r="A378" s="27"/>
      <c r="B378" s="14"/>
      <c r="C378" s="20"/>
      <c r="D378" s="10"/>
      <c r="E378" s="164"/>
      <c r="F378" s="20"/>
    </row>
    <row r="379" spans="1:6" ht="13.5">
      <c r="A379" s="27"/>
      <c r="B379" s="14"/>
      <c r="C379" s="20"/>
      <c r="D379" s="10"/>
      <c r="E379" s="164"/>
      <c r="F379" s="20"/>
    </row>
    <row r="380" spans="1:6" ht="13.5">
      <c r="A380" s="27"/>
      <c r="B380" s="14"/>
      <c r="C380" s="20"/>
      <c r="D380" s="10"/>
      <c r="E380" s="164"/>
      <c r="F380" s="20"/>
    </row>
    <row r="381" spans="1:6" ht="13.5">
      <c r="A381" s="27"/>
      <c r="B381" s="16"/>
      <c r="C381" s="20"/>
      <c r="D381" s="10"/>
      <c r="E381" s="164"/>
      <c r="F381" s="20"/>
    </row>
    <row r="382" spans="1:6" ht="13.5">
      <c r="A382" s="27"/>
      <c r="B382" s="16"/>
      <c r="C382" s="20"/>
      <c r="D382" s="10"/>
      <c r="E382" s="164"/>
      <c r="F382" s="20"/>
    </row>
    <row r="383" spans="1:6" ht="13.5">
      <c r="A383" s="27"/>
      <c r="B383" s="14"/>
      <c r="C383" s="20"/>
      <c r="D383" s="10"/>
      <c r="E383" s="164"/>
      <c r="F383" s="20"/>
    </row>
    <row r="384" spans="1:6" ht="13.5">
      <c r="A384" s="27"/>
      <c r="B384" s="14"/>
      <c r="C384" s="20"/>
      <c r="D384" s="10"/>
      <c r="E384" s="164"/>
      <c r="F384" s="20"/>
    </row>
    <row r="385" spans="1:6" ht="13.5">
      <c r="A385" s="27"/>
      <c r="B385" s="14"/>
      <c r="C385" s="20"/>
      <c r="D385" s="10"/>
      <c r="E385" s="164"/>
      <c r="F385" s="20"/>
    </row>
    <row r="386" spans="1:6" ht="13.5">
      <c r="A386" s="27"/>
      <c r="B386" s="14"/>
      <c r="C386" s="20"/>
      <c r="D386" s="10"/>
      <c r="E386" s="164"/>
      <c r="F386" s="20"/>
    </row>
    <row r="387" spans="1:6" ht="13.5">
      <c r="A387" s="27"/>
      <c r="B387" s="14"/>
      <c r="C387" s="20"/>
      <c r="D387" s="10"/>
      <c r="E387" s="164"/>
      <c r="F387" s="20"/>
    </row>
    <row r="388" spans="1:6" ht="13.5">
      <c r="A388" s="27"/>
      <c r="B388" s="14"/>
      <c r="C388" s="20"/>
      <c r="D388" s="10"/>
      <c r="E388" s="164"/>
      <c r="F388" s="20"/>
    </row>
    <row r="389" spans="1:6" ht="13.5">
      <c r="A389" s="27"/>
      <c r="B389" s="15"/>
      <c r="C389" s="20"/>
      <c r="D389" s="10"/>
      <c r="E389" s="164"/>
      <c r="F389" s="20"/>
    </row>
    <row r="390" spans="1:6" ht="13.5">
      <c r="A390" s="27"/>
      <c r="B390" s="14"/>
      <c r="C390" s="20"/>
      <c r="D390" s="10"/>
      <c r="E390" s="164"/>
      <c r="F390" s="20"/>
    </row>
    <row r="391" spans="1:6" ht="13.5">
      <c r="A391" s="27"/>
      <c r="B391" s="14"/>
      <c r="C391" s="20"/>
      <c r="D391" s="10"/>
      <c r="E391" s="164"/>
      <c r="F391" s="20"/>
    </row>
    <row r="392" spans="1:6" ht="13.5">
      <c r="A392" s="27"/>
      <c r="B392" s="16"/>
      <c r="C392" s="20"/>
      <c r="D392" s="10"/>
      <c r="E392" s="164"/>
      <c r="F392" s="20"/>
    </row>
    <row r="393" spans="1:6" ht="13.5">
      <c r="A393" s="27"/>
      <c r="B393" s="14"/>
      <c r="C393" s="20"/>
      <c r="D393" s="10"/>
      <c r="E393" s="164"/>
      <c r="F393" s="20"/>
    </row>
    <row r="394" spans="1:6" ht="13.5">
      <c r="A394" s="27"/>
      <c r="B394" s="14"/>
      <c r="C394" s="20"/>
      <c r="D394" s="10"/>
      <c r="E394" s="164"/>
      <c r="F394" s="20"/>
    </row>
    <row r="395" spans="1:6" ht="13.5">
      <c r="A395" s="27"/>
      <c r="B395" s="14"/>
      <c r="C395" s="20"/>
      <c r="D395" s="10"/>
      <c r="E395" s="164"/>
      <c r="F395" s="20"/>
    </row>
    <row r="396" spans="1:6" ht="13.5">
      <c r="A396" s="27"/>
      <c r="B396" s="14"/>
      <c r="C396" s="20"/>
      <c r="D396" s="10"/>
      <c r="E396" s="164"/>
      <c r="F396" s="20"/>
    </row>
    <row r="397" spans="1:6" ht="13.5">
      <c r="A397" s="27"/>
      <c r="B397" s="14"/>
      <c r="C397" s="20"/>
      <c r="D397" s="10"/>
      <c r="E397" s="164"/>
      <c r="F397" s="20"/>
    </row>
    <row r="398" spans="1:6" ht="13.5">
      <c r="A398" s="27"/>
      <c r="B398" s="14"/>
      <c r="C398" s="20"/>
      <c r="D398" s="10"/>
      <c r="E398" s="164"/>
      <c r="F398" s="20"/>
    </row>
    <row r="399" spans="1:6" ht="13.5">
      <c r="A399" s="27"/>
      <c r="B399" s="14"/>
      <c r="C399" s="20"/>
      <c r="D399" s="10"/>
      <c r="E399" s="164"/>
      <c r="F399" s="20"/>
    </row>
    <row r="400" spans="1:6" ht="13.5">
      <c r="A400" s="27"/>
      <c r="B400" s="14"/>
      <c r="C400" s="20"/>
      <c r="D400" s="10"/>
      <c r="E400" s="164"/>
      <c r="F400" s="20"/>
    </row>
    <row r="401" spans="1:6" ht="13.5">
      <c r="A401" s="27"/>
      <c r="B401" s="14"/>
      <c r="C401" s="20"/>
      <c r="D401" s="10"/>
      <c r="E401" s="164"/>
      <c r="F401" s="20"/>
    </row>
    <row r="402" spans="1:6" ht="13.5">
      <c r="A402" s="27"/>
      <c r="B402" s="14"/>
      <c r="C402" s="20"/>
      <c r="D402" s="10"/>
      <c r="E402" s="164"/>
      <c r="F402" s="20"/>
    </row>
    <row r="403" spans="1:6" ht="13.5">
      <c r="A403" s="27"/>
      <c r="B403" s="14"/>
      <c r="C403" s="20"/>
      <c r="D403" s="10"/>
      <c r="E403" s="164"/>
      <c r="F403" s="20"/>
    </row>
    <row r="404" spans="1:6" ht="13.5">
      <c r="A404" s="27"/>
      <c r="B404" s="14"/>
      <c r="C404" s="20"/>
      <c r="D404" s="10"/>
      <c r="E404" s="164"/>
      <c r="F404" s="20"/>
    </row>
    <row r="405" spans="1:6" ht="13.5">
      <c r="A405" s="27"/>
      <c r="B405" s="14"/>
      <c r="C405" s="20"/>
      <c r="D405" s="10"/>
      <c r="E405" s="164"/>
      <c r="F405" s="20"/>
    </row>
    <row r="406" spans="1:6" ht="13.5">
      <c r="A406" s="27"/>
      <c r="B406" s="14"/>
      <c r="C406" s="20"/>
      <c r="D406" s="10"/>
      <c r="E406" s="164"/>
      <c r="F406" s="20"/>
    </row>
    <row r="407" spans="1:6" ht="13.5">
      <c r="A407" s="27"/>
      <c r="B407" s="16"/>
      <c r="C407" s="20"/>
      <c r="D407" s="10"/>
      <c r="E407" s="164"/>
      <c r="F407" s="20"/>
    </row>
    <row r="408" spans="1:6" ht="13.5">
      <c r="A408" s="27"/>
      <c r="B408" s="14"/>
      <c r="C408" s="20"/>
      <c r="D408" s="10"/>
      <c r="E408" s="164"/>
      <c r="F408" s="20"/>
    </row>
    <row r="409" spans="1:6" ht="13.5">
      <c r="A409" s="27"/>
      <c r="B409" s="14"/>
      <c r="C409" s="20"/>
      <c r="D409" s="10"/>
      <c r="E409" s="164"/>
      <c r="F409" s="20"/>
    </row>
    <row r="410" spans="1:6" ht="13.5">
      <c r="A410" s="27"/>
      <c r="B410" s="14"/>
      <c r="C410" s="20"/>
      <c r="D410" s="10"/>
      <c r="E410" s="164"/>
      <c r="F410" s="20"/>
    </row>
    <row r="411" spans="1:6" ht="13.5">
      <c r="A411" s="27"/>
      <c r="B411" s="14"/>
      <c r="C411" s="20"/>
      <c r="D411" s="10"/>
      <c r="E411" s="164"/>
      <c r="F411" s="20"/>
    </row>
    <row r="412" spans="1:6" ht="13.5">
      <c r="A412" s="27"/>
      <c r="B412" s="14"/>
      <c r="C412" s="20"/>
      <c r="D412" s="10"/>
      <c r="E412" s="164"/>
      <c r="F412" s="20"/>
    </row>
    <row r="413" spans="1:6" ht="13.5">
      <c r="A413" s="27"/>
      <c r="B413" s="14"/>
      <c r="C413" s="20"/>
      <c r="D413" s="10"/>
      <c r="E413" s="164"/>
      <c r="F413" s="20"/>
    </row>
    <row r="414" spans="1:6" ht="13.5">
      <c r="A414" s="27"/>
      <c r="B414" s="14"/>
      <c r="C414" s="20"/>
      <c r="D414" s="10"/>
      <c r="E414" s="164"/>
      <c r="F414" s="20"/>
    </row>
    <row r="415" spans="1:6" ht="13.5">
      <c r="A415" s="27"/>
      <c r="B415" s="14"/>
      <c r="C415" s="20"/>
      <c r="D415" s="10"/>
      <c r="E415" s="164"/>
      <c r="F415" s="20"/>
    </row>
    <row r="416" spans="1:6" ht="13.5">
      <c r="A416" s="27"/>
      <c r="B416" s="14"/>
      <c r="C416" s="20"/>
      <c r="D416" s="10"/>
      <c r="E416" s="164"/>
      <c r="F416" s="20"/>
    </row>
    <row r="417" spans="1:6" ht="13.5">
      <c r="A417" s="27"/>
      <c r="B417" s="14"/>
      <c r="C417" s="20"/>
      <c r="D417" s="10"/>
      <c r="E417" s="164"/>
      <c r="F417" s="20"/>
    </row>
    <row r="418" spans="1:6" ht="13.5">
      <c r="A418" s="27"/>
      <c r="B418" s="14"/>
      <c r="C418" s="20"/>
      <c r="D418" s="10"/>
      <c r="E418" s="164"/>
      <c r="F418" s="20"/>
    </row>
    <row r="419" spans="1:6" ht="13.5">
      <c r="A419" s="27"/>
      <c r="B419" s="14"/>
      <c r="C419" s="20"/>
      <c r="D419" s="10"/>
      <c r="E419" s="164"/>
      <c r="F419" s="20"/>
    </row>
    <row r="420" spans="1:6" ht="13.5">
      <c r="A420" s="27"/>
      <c r="B420" s="14"/>
      <c r="C420" s="20"/>
      <c r="D420" s="10"/>
      <c r="E420" s="164"/>
      <c r="F420" s="20"/>
    </row>
    <row r="421" spans="1:6" ht="13.5">
      <c r="A421" s="27"/>
      <c r="B421" s="14"/>
      <c r="C421" s="20"/>
      <c r="D421" s="10"/>
      <c r="E421" s="164"/>
      <c r="F421" s="20"/>
    </row>
    <row r="422" spans="1:6" ht="13.5">
      <c r="A422" s="27"/>
      <c r="B422" s="14"/>
      <c r="C422" s="20"/>
      <c r="D422" s="10"/>
      <c r="E422" s="164"/>
      <c r="F422" s="20"/>
    </row>
    <row r="423" spans="1:6" ht="13.5">
      <c r="A423" s="27"/>
      <c r="B423" s="14"/>
      <c r="C423" s="20"/>
      <c r="D423" s="10"/>
      <c r="E423" s="164"/>
      <c r="F423" s="20"/>
    </row>
    <row r="424" spans="1:6" ht="13.5">
      <c r="A424" s="27"/>
      <c r="B424" s="14"/>
      <c r="C424" s="20"/>
      <c r="D424" s="10"/>
      <c r="E424" s="164"/>
      <c r="F424" s="20"/>
    </row>
    <row r="425" spans="1:6" ht="13.5">
      <c r="A425" s="27"/>
      <c r="B425" s="14"/>
      <c r="C425" s="20"/>
      <c r="D425" s="10"/>
      <c r="E425" s="164"/>
      <c r="F425" s="20"/>
    </row>
    <row r="426" spans="1:6" ht="13.5">
      <c r="A426" s="27"/>
      <c r="B426" s="14"/>
      <c r="C426" s="20"/>
      <c r="D426" s="10"/>
      <c r="E426" s="164"/>
      <c r="F426" s="20"/>
    </row>
    <row r="427" spans="1:6" ht="13.5">
      <c r="A427" s="27"/>
      <c r="B427" s="14"/>
      <c r="C427" s="20"/>
      <c r="D427" s="10"/>
      <c r="E427" s="164"/>
      <c r="F427" s="20"/>
    </row>
    <row r="428" spans="1:6" ht="13.5">
      <c r="A428" s="27"/>
      <c r="B428" s="14"/>
      <c r="C428" s="20"/>
      <c r="D428" s="10"/>
      <c r="E428" s="164"/>
      <c r="F428" s="20"/>
    </row>
    <row r="429" spans="1:6" ht="13.5">
      <c r="A429" s="27"/>
      <c r="B429" s="14"/>
      <c r="C429" s="20"/>
      <c r="D429" s="10"/>
      <c r="E429" s="164"/>
      <c r="F429" s="20"/>
    </row>
    <row r="430" spans="1:6" ht="13.5">
      <c r="A430" s="27"/>
      <c r="B430" s="14"/>
      <c r="C430" s="20"/>
      <c r="D430" s="10"/>
      <c r="E430" s="164"/>
      <c r="F430" s="20"/>
    </row>
    <row r="431" spans="1:6" ht="13.5">
      <c r="A431" s="27"/>
      <c r="B431" s="14"/>
      <c r="C431" s="20"/>
      <c r="D431" s="10"/>
      <c r="E431" s="164"/>
      <c r="F431" s="20"/>
    </row>
    <row r="432" spans="1:6" ht="13.5">
      <c r="A432" s="27"/>
      <c r="B432" s="14"/>
      <c r="C432" s="20"/>
      <c r="D432" s="10"/>
      <c r="E432" s="164"/>
      <c r="F432" s="20"/>
    </row>
    <row r="433" spans="1:6" ht="13.5">
      <c r="A433" s="27"/>
      <c r="B433" s="14"/>
      <c r="C433" s="20"/>
      <c r="D433" s="10"/>
      <c r="E433" s="164"/>
      <c r="F433" s="20"/>
    </row>
    <row r="434" spans="1:6" ht="13.5">
      <c r="A434" s="27"/>
      <c r="B434" s="14"/>
      <c r="C434" s="20"/>
      <c r="D434" s="10"/>
      <c r="E434" s="164"/>
      <c r="F434" s="20"/>
    </row>
    <row r="435" spans="1:6" ht="13.5">
      <c r="A435" s="27"/>
      <c r="B435" s="14"/>
      <c r="C435" s="20"/>
      <c r="D435" s="10"/>
      <c r="E435" s="164"/>
      <c r="F435" s="20"/>
    </row>
    <row r="436" spans="1:6" ht="13.5">
      <c r="A436" s="27"/>
      <c r="B436" s="14"/>
      <c r="C436" s="20"/>
      <c r="D436" s="10"/>
      <c r="E436" s="164"/>
      <c r="F436" s="20"/>
    </row>
    <row r="437" spans="1:6" ht="13.5">
      <c r="A437" s="27"/>
      <c r="B437" s="14"/>
      <c r="C437" s="20"/>
      <c r="D437" s="10"/>
      <c r="E437" s="164"/>
      <c r="F437" s="20"/>
    </row>
    <row r="438" spans="1:6" ht="13.5">
      <c r="A438" s="27"/>
      <c r="B438" s="14"/>
      <c r="C438" s="20"/>
      <c r="D438" s="10"/>
      <c r="E438" s="164"/>
      <c r="F438" s="20"/>
    </row>
    <row r="439" spans="1:6" ht="13.5">
      <c r="A439" s="27"/>
      <c r="B439" s="14"/>
      <c r="C439" s="20"/>
      <c r="D439" s="10"/>
      <c r="E439" s="164"/>
      <c r="F439" s="20"/>
    </row>
    <row r="440" spans="1:6" ht="13.5">
      <c r="A440" s="27"/>
      <c r="B440" s="14"/>
      <c r="C440" s="20"/>
      <c r="D440" s="10"/>
      <c r="E440" s="164"/>
      <c r="F440" s="20"/>
    </row>
    <row r="441" spans="1:6" ht="13.5">
      <c r="A441" s="27"/>
      <c r="B441" s="16"/>
      <c r="C441" s="20"/>
      <c r="D441" s="10"/>
      <c r="E441" s="164"/>
      <c r="F441" s="20"/>
    </row>
    <row r="442" spans="1:6" ht="13.5">
      <c r="A442" s="27"/>
      <c r="B442" s="14"/>
      <c r="C442" s="20"/>
      <c r="D442" s="10"/>
      <c r="E442" s="164"/>
      <c r="F442" s="20"/>
    </row>
    <row r="443" spans="1:6" ht="13.5">
      <c r="A443" s="27"/>
      <c r="B443" s="14"/>
      <c r="C443" s="20"/>
      <c r="D443" s="10"/>
      <c r="E443" s="164"/>
      <c r="F443" s="20"/>
    </row>
    <row r="444" spans="1:6" ht="13.5">
      <c r="A444" s="27"/>
      <c r="B444" s="14"/>
      <c r="C444" s="20"/>
      <c r="D444" s="10"/>
      <c r="E444" s="164"/>
      <c r="F444" s="20"/>
    </row>
    <row r="445" spans="1:6" ht="13.5">
      <c r="A445" s="27"/>
      <c r="B445" s="14"/>
      <c r="C445" s="20"/>
      <c r="D445" s="10"/>
      <c r="E445" s="164"/>
      <c r="F445" s="20"/>
    </row>
    <row r="446" spans="1:6" ht="13.5">
      <c r="A446" s="27"/>
      <c r="B446" s="14"/>
      <c r="C446" s="20"/>
      <c r="D446" s="10"/>
      <c r="E446" s="164"/>
      <c r="F446" s="20"/>
    </row>
    <row r="447" spans="1:6" ht="13.5">
      <c r="A447" s="27"/>
      <c r="B447" s="14"/>
      <c r="C447" s="20"/>
      <c r="D447" s="10"/>
      <c r="E447" s="164"/>
      <c r="F447" s="20"/>
    </row>
    <row r="448" spans="1:6" ht="13.5">
      <c r="A448" s="27"/>
      <c r="B448" s="14"/>
      <c r="C448" s="20"/>
      <c r="D448" s="10"/>
      <c r="E448" s="164"/>
      <c r="F448" s="20"/>
    </row>
    <row r="449" spans="1:6" ht="13.5">
      <c r="A449" s="27"/>
      <c r="B449" s="14"/>
      <c r="C449" s="20"/>
      <c r="D449" s="10"/>
      <c r="E449" s="164"/>
      <c r="F449" s="20"/>
    </row>
    <row r="450" spans="1:6" ht="13.5">
      <c r="A450" s="27"/>
      <c r="B450" s="14"/>
      <c r="C450" s="20"/>
      <c r="D450" s="10"/>
      <c r="E450" s="164"/>
      <c r="F450" s="20"/>
    </row>
    <row r="451" spans="1:6" ht="13.5">
      <c r="A451" s="27"/>
      <c r="B451" s="14"/>
      <c r="C451" s="20"/>
      <c r="D451" s="10"/>
      <c r="E451" s="164"/>
      <c r="F451" s="20"/>
    </row>
    <row r="452" spans="1:6" ht="13.5">
      <c r="A452" s="27"/>
      <c r="B452" s="15"/>
      <c r="C452" s="20"/>
      <c r="D452" s="10"/>
      <c r="E452" s="164"/>
      <c r="F452" s="20"/>
    </row>
    <row r="453" spans="1:6" ht="13.5">
      <c r="A453" s="27"/>
      <c r="B453" s="14"/>
      <c r="C453" s="20"/>
      <c r="D453" s="10"/>
      <c r="E453" s="164"/>
      <c r="F453" s="20"/>
    </row>
    <row r="454" spans="1:6" ht="13.5">
      <c r="A454" s="27"/>
      <c r="B454" s="14"/>
      <c r="C454" s="20"/>
      <c r="D454" s="10"/>
      <c r="E454" s="164"/>
      <c r="F454" s="20"/>
    </row>
    <row r="455" spans="1:6" ht="13.5">
      <c r="A455" s="27"/>
      <c r="B455" s="14"/>
      <c r="C455" s="20"/>
      <c r="D455" s="10"/>
      <c r="E455" s="164"/>
      <c r="F455" s="20"/>
    </row>
    <row r="456" spans="1:6" ht="13.5">
      <c r="A456" s="27"/>
      <c r="B456" s="14"/>
      <c r="C456" s="20"/>
      <c r="D456" s="10"/>
      <c r="E456" s="164"/>
      <c r="F456" s="20"/>
    </row>
    <row r="457" spans="1:6" ht="13.5">
      <c r="A457" s="27"/>
      <c r="B457" s="14"/>
      <c r="C457" s="20"/>
      <c r="D457" s="10"/>
      <c r="E457" s="164"/>
      <c r="F457" s="20"/>
    </row>
    <row r="458" spans="1:6" ht="13.5">
      <c r="A458" s="27"/>
      <c r="B458" s="14"/>
      <c r="C458" s="20"/>
      <c r="D458" s="10"/>
      <c r="E458" s="164"/>
      <c r="F458" s="20"/>
    </row>
    <row r="459" spans="1:6" ht="13.5">
      <c r="A459" s="27"/>
      <c r="B459" s="14"/>
      <c r="C459" s="20"/>
      <c r="D459" s="10"/>
      <c r="E459" s="164"/>
      <c r="F459" s="20"/>
    </row>
    <row r="460" spans="1:6" ht="13.5">
      <c r="A460" s="27"/>
      <c r="B460" s="14"/>
      <c r="C460" s="20"/>
      <c r="D460" s="10"/>
      <c r="E460" s="164"/>
      <c r="F460" s="20"/>
    </row>
    <row r="461" spans="1:6" ht="13.5">
      <c r="A461" s="27"/>
      <c r="B461" s="14"/>
      <c r="C461" s="20"/>
      <c r="D461" s="10"/>
      <c r="E461" s="164"/>
      <c r="F461" s="20"/>
    </row>
    <row r="462" spans="1:6" ht="13.5">
      <c r="A462" s="27"/>
      <c r="B462" s="14"/>
      <c r="C462" s="20"/>
      <c r="D462" s="10"/>
      <c r="E462" s="164"/>
      <c r="F462" s="20"/>
    </row>
    <row r="463" spans="1:6" ht="13.5">
      <c r="A463" s="27"/>
      <c r="B463" s="14"/>
      <c r="C463" s="20"/>
      <c r="D463" s="10"/>
      <c r="E463" s="164"/>
      <c r="F463" s="20"/>
    </row>
    <row r="464" spans="1:6" ht="13.5">
      <c r="A464" s="27"/>
      <c r="B464" s="14"/>
      <c r="C464" s="20"/>
      <c r="D464" s="10"/>
      <c r="E464" s="164"/>
      <c r="F464" s="20"/>
    </row>
    <row r="465" spans="1:6" ht="13.5">
      <c r="A465" s="27"/>
      <c r="B465" s="14"/>
      <c r="C465" s="20"/>
      <c r="D465" s="10"/>
      <c r="E465" s="164"/>
      <c r="F465" s="20"/>
    </row>
    <row r="466" spans="1:6" ht="13.5">
      <c r="A466" s="27"/>
      <c r="B466" s="14"/>
      <c r="C466" s="20"/>
      <c r="D466" s="10"/>
      <c r="E466" s="164"/>
      <c r="F466" s="20"/>
    </row>
    <row r="467" spans="1:6" ht="13.5">
      <c r="A467" s="27"/>
      <c r="B467" s="14"/>
      <c r="C467" s="20"/>
      <c r="D467" s="10"/>
      <c r="E467" s="164"/>
      <c r="F467" s="20"/>
    </row>
    <row r="468" spans="1:6" ht="13.5">
      <c r="A468" s="27"/>
      <c r="B468" s="14"/>
      <c r="C468" s="20"/>
      <c r="D468" s="10"/>
      <c r="E468" s="164"/>
      <c r="F468" s="20"/>
    </row>
    <row r="469" spans="1:6" ht="13.5">
      <c r="A469" s="27"/>
      <c r="B469" s="14"/>
      <c r="C469" s="20"/>
      <c r="D469" s="10"/>
      <c r="E469" s="164"/>
      <c r="F469" s="20"/>
    </row>
    <row r="470" spans="1:6" ht="13.5">
      <c r="A470" s="27"/>
      <c r="B470" s="14"/>
      <c r="C470" s="20"/>
      <c r="D470" s="10"/>
      <c r="E470" s="164"/>
      <c r="F470" s="20"/>
    </row>
    <row r="471" spans="1:6" ht="13.5">
      <c r="A471" s="27"/>
      <c r="B471" s="14"/>
      <c r="C471" s="20"/>
      <c r="D471" s="10"/>
      <c r="E471" s="164"/>
      <c r="F471" s="20"/>
    </row>
    <row r="472" spans="1:6" ht="13.5">
      <c r="A472" s="27"/>
      <c r="B472" s="14"/>
      <c r="C472" s="20"/>
      <c r="D472" s="10"/>
      <c r="E472" s="164"/>
      <c r="F472" s="20"/>
    </row>
    <row r="473" spans="1:6" ht="13.5">
      <c r="A473" s="27"/>
      <c r="B473" s="14"/>
      <c r="C473" s="20"/>
      <c r="D473" s="10"/>
      <c r="E473" s="164"/>
      <c r="F473" s="20"/>
    </row>
    <row r="474" spans="1:6" ht="13.5">
      <c r="A474" s="27"/>
      <c r="B474" s="14"/>
      <c r="C474" s="20"/>
      <c r="D474" s="10"/>
      <c r="E474" s="164"/>
      <c r="F474" s="20"/>
    </row>
    <row r="475" spans="1:6" ht="13.5">
      <c r="A475" s="27"/>
      <c r="B475" s="14"/>
      <c r="C475" s="20"/>
      <c r="D475" s="10"/>
      <c r="E475" s="164"/>
      <c r="F475" s="20"/>
    </row>
    <row r="476" spans="1:6" ht="13.5">
      <c r="A476" s="27"/>
      <c r="B476" s="14"/>
      <c r="C476" s="20"/>
      <c r="D476" s="10"/>
      <c r="E476" s="164"/>
      <c r="F476" s="20"/>
    </row>
    <row r="477" spans="1:6" ht="13.5">
      <c r="A477" s="27"/>
      <c r="B477" s="14"/>
      <c r="C477" s="20"/>
      <c r="D477" s="10"/>
      <c r="E477" s="164"/>
      <c r="F477" s="20"/>
    </row>
    <row r="478" spans="1:6" ht="13.5">
      <c r="A478" s="27"/>
      <c r="B478" s="14"/>
      <c r="C478" s="20"/>
      <c r="D478" s="10"/>
      <c r="E478" s="164"/>
      <c r="F478" s="20"/>
    </row>
    <row r="479" spans="1:6" ht="13.5">
      <c r="A479" s="27"/>
      <c r="B479" s="14"/>
      <c r="C479" s="20"/>
      <c r="D479" s="10"/>
      <c r="E479" s="164"/>
      <c r="F479" s="20"/>
    </row>
    <row r="480" spans="1:6" ht="13.5">
      <c r="A480" s="27"/>
      <c r="B480" s="14"/>
      <c r="C480" s="20"/>
      <c r="D480" s="10"/>
      <c r="E480" s="164"/>
      <c r="F480" s="20"/>
    </row>
    <row r="481" spans="1:6" ht="13.5">
      <c r="A481" s="27"/>
      <c r="B481" s="14"/>
      <c r="C481" s="20"/>
      <c r="D481" s="10"/>
      <c r="E481" s="164"/>
      <c r="F481" s="20"/>
    </row>
    <row r="482" spans="1:6" ht="13.5">
      <c r="A482" s="27"/>
      <c r="B482" s="14"/>
      <c r="C482" s="20"/>
      <c r="D482" s="10"/>
      <c r="E482" s="164"/>
      <c r="F482" s="20"/>
    </row>
    <row r="483" spans="1:6" ht="13.5">
      <c r="A483" s="27"/>
      <c r="B483" s="14"/>
      <c r="C483" s="20"/>
      <c r="D483" s="10"/>
      <c r="E483" s="164"/>
      <c r="F483" s="20"/>
    </row>
    <row r="484" spans="1:6" ht="13.5">
      <c r="A484" s="27"/>
      <c r="B484" s="14"/>
      <c r="C484" s="20"/>
      <c r="D484" s="10"/>
      <c r="E484" s="164"/>
      <c r="F484" s="20"/>
    </row>
    <row r="485" spans="1:6" ht="13.5">
      <c r="A485" s="27"/>
      <c r="B485" s="14"/>
      <c r="C485" s="20"/>
      <c r="D485" s="10"/>
      <c r="E485" s="164"/>
      <c r="F485" s="20"/>
    </row>
    <row r="486" spans="1:6" ht="13.5">
      <c r="A486" s="27"/>
      <c r="B486" s="14"/>
      <c r="C486" s="20"/>
      <c r="D486" s="10"/>
      <c r="E486" s="164"/>
      <c r="F486" s="20"/>
    </row>
    <row r="487" spans="1:6" ht="13.5">
      <c r="A487" s="27"/>
      <c r="B487" s="14"/>
      <c r="C487" s="20"/>
      <c r="D487" s="10"/>
      <c r="E487" s="164"/>
      <c r="F487" s="20"/>
    </row>
    <row r="488" spans="1:6" ht="13.5">
      <c r="A488" s="27"/>
      <c r="B488" s="14"/>
      <c r="C488" s="20"/>
      <c r="D488" s="10"/>
      <c r="E488" s="164"/>
      <c r="F488" s="20"/>
    </row>
    <row r="489" spans="1:6" ht="13.5">
      <c r="A489" s="27"/>
      <c r="B489" s="14"/>
      <c r="C489" s="20"/>
      <c r="D489" s="10"/>
      <c r="E489" s="164"/>
      <c r="F489" s="20"/>
    </row>
    <row r="490" spans="1:6" ht="13.5">
      <c r="A490" s="27"/>
      <c r="B490" s="14"/>
      <c r="C490" s="20"/>
      <c r="D490" s="10"/>
      <c r="E490" s="164"/>
      <c r="F490" s="20"/>
    </row>
    <row r="491" spans="1:6" ht="13.5">
      <c r="A491" s="27"/>
      <c r="B491" s="14"/>
      <c r="C491" s="20"/>
      <c r="D491" s="10"/>
      <c r="E491" s="164"/>
      <c r="F491" s="20"/>
    </row>
    <row r="492" spans="1:6" ht="13.5">
      <c r="A492" s="27"/>
      <c r="B492" s="14"/>
      <c r="C492" s="20"/>
      <c r="D492" s="10"/>
      <c r="E492" s="164"/>
      <c r="F492" s="20"/>
    </row>
    <row r="493" spans="1:6" ht="13.5">
      <c r="A493" s="27"/>
      <c r="B493" s="14"/>
      <c r="C493" s="20"/>
      <c r="D493" s="10"/>
      <c r="E493" s="164"/>
      <c r="F493" s="20"/>
    </row>
    <row r="494" spans="1:6" ht="13.5">
      <c r="A494" s="27"/>
      <c r="B494" s="14"/>
      <c r="C494" s="20"/>
      <c r="D494" s="10"/>
      <c r="E494" s="164"/>
      <c r="F494" s="20"/>
    </row>
    <row r="495" spans="1:6" ht="13.5">
      <c r="A495" s="27"/>
      <c r="B495" s="14"/>
      <c r="C495" s="20"/>
      <c r="D495" s="10"/>
      <c r="E495" s="164"/>
      <c r="F495" s="20"/>
    </row>
    <row r="496" spans="1:6" ht="13.5">
      <c r="A496" s="27"/>
      <c r="B496" s="14"/>
      <c r="C496" s="20"/>
      <c r="D496" s="10"/>
      <c r="E496" s="164"/>
      <c r="F496" s="20"/>
    </row>
    <row r="497" spans="1:6" ht="13.5">
      <c r="A497" s="27"/>
      <c r="B497" s="14"/>
      <c r="C497" s="20"/>
      <c r="D497" s="10"/>
      <c r="E497" s="164"/>
      <c r="F497" s="20"/>
    </row>
    <row r="498" spans="1:6" ht="13.5">
      <c r="A498" s="27"/>
      <c r="B498" s="14"/>
      <c r="C498" s="20"/>
      <c r="D498" s="10"/>
      <c r="E498" s="164"/>
      <c r="F498" s="20"/>
    </row>
    <row r="499" spans="1:6" ht="13.5">
      <c r="A499" s="27"/>
      <c r="B499" s="14"/>
      <c r="C499" s="20"/>
      <c r="D499" s="10"/>
      <c r="E499" s="164"/>
      <c r="F499" s="20"/>
    </row>
    <row r="500" spans="1:6" ht="13.5">
      <c r="A500" s="27"/>
      <c r="B500" s="14"/>
      <c r="C500" s="20"/>
      <c r="D500" s="10"/>
      <c r="E500" s="164"/>
      <c r="F500" s="20"/>
    </row>
    <row r="501" spans="1:6" ht="13.5">
      <c r="A501" s="27"/>
      <c r="B501" s="14"/>
      <c r="C501" s="20"/>
      <c r="D501" s="10"/>
      <c r="E501" s="164"/>
      <c r="F501" s="20"/>
    </row>
    <row r="502" spans="1:6" ht="13.5">
      <c r="A502" s="27"/>
      <c r="B502" s="14"/>
      <c r="C502" s="20"/>
      <c r="D502" s="10"/>
      <c r="E502" s="164"/>
      <c r="F502" s="20"/>
    </row>
    <row r="503" spans="1:6" ht="13.5">
      <c r="A503" s="27"/>
      <c r="B503" s="14"/>
      <c r="C503" s="20"/>
      <c r="D503" s="10"/>
      <c r="E503" s="164"/>
      <c r="F503" s="20"/>
    </row>
    <row r="504" spans="1:6" ht="13.5">
      <c r="A504" s="27"/>
      <c r="B504" s="14"/>
      <c r="C504" s="20"/>
      <c r="D504" s="10"/>
      <c r="E504" s="164"/>
      <c r="F504" s="20"/>
    </row>
    <row r="505" spans="1:6" ht="13.5">
      <c r="A505" s="27"/>
      <c r="B505" s="14"/>
      <c r="C505" s="20"/>
      <c r="D505" s="10"/>
      <c r="E505" s="164"/>
      <c r="F505" s="20"/>
    </row>
    <row r="506" spans="1:6" ht="13.5">
      <c r="A506" s="27"/>
      <c r="B506" s="14"/>
      <c r="C506" s="20"/>
      <c r="D506" s="10"/>
      <c r="E506" s="164"/>
      <c r="F506" s="20"/>
    </row>
    <row r="507" spans="1:6" ht="13.5">
      <c r="A507" s="27"/>
      <c r="B507" s="14"/>
      <c r="C507" s="20"/>
      <c r="D507" s="10"/>
      <c r="E507" s="164"/>
      <c r="F507" s="20"/>
    </row>
    <row r="508" spans="1:6" ht="13.5">
      <c r="A508" s="27"/>
      <c r="B508" s="14"/>
      <c r="C508" s="20"/>
      <c r="D508" s="10"/>
      <c r="E508" s="164"/>
      <c r="F508" s="20"/>
    </row>
    <row r="509" spans="1:6" ht="13.5">
      <c r="A509" s="27"/>
      <c r="B509" s="14"/>
      <c r="C509" s="20"/>
      <c r="D509" s="10"/>
      <c r="E509" s="164"/>
      <c r="F509" s="20"/>
    </row>
    <row r="510" spans="1:6" ht="13.5">
      <c r="A510" s="27"/>
      <c r="B510" s="14"/>
      <c r="C510" s="20"/>
      <c r="D510" s="10"/>
      <c r="E510" s="164"/>
      <c r="F510" s="20"/>
    </row>
    <row r="511" spans="1:6" ht="13.5">
      <c r="A511" s="27"/>
      <c r="B511" s="14"/>
      <c r="C511" s="20"/>
      <c r="D511" s="10"/>
      <c r="E511" s="164"/>
      <c r="F511" s="20"/>
    </row>
    <row r="512" spans="1:6" ht="13.5">
      <c r="A512" s="27"/>
      <c r="B512" s="14"/>
      <c r="C512" s="20"/>
      <c r="D512" s="10"/>
      <c r="E512" s="164"/>
      <c r="F512" s="20"/>
    </row>
    <row r="513" spans="1:6" ht="13.5">
      <c r="A513" s="27"/>
      <c r="B513" s="14"/>
      <c r="C513" s="20"/>
      <c r="D513" s="10"/>
      <c r="E513" s="164"/>
      <c r="F513" s="20"/>
    </row>
    <row r="514" spans="1:6" ht="13.5">
      <c r="A514" s="27"/>
      <c r="B514" s="14"/>
      <c r="C514" s="20"/>
      <c r="D514" s="10"/>
      <c r="E514" s="164"/>
      <c r="F514" s="20"/>
    </row>
    <row r="515" spans="1:6" ht="13.5">
      <c r="A515" s="27"/>
      <c r="B515" s="14"/>
      <c r="C515" s="20"/>
      <c r="D515" s="10"/>
      <c r="E515" s="164"/>
      <c r="F515" s="20"/>
    </row>
    <row r="516" spans="1:6" ht="13.5">
      <c r="A516" s="27"/>
      <c r="B516" s="14"/>
      <c r="C516" s="20"/>
      <c r="D516" s="10"/>
      <c r="E516" s="164"/>
      <c r="F516" s="20"/>
    </row>
    <row r="517" spans="1:6" ht="13.5">
      <c r="A517" s="27"/>
      <c r="B517" s="14"/>
      <c r="C517" s="20"/>
      <c r="D517" s="10"/>
      <c r="E517" s="164"/>
      <c r="F517" s="20"/>
    </row>
    <row r="518" spans="1:6" ht="13.5">
      <c r="A518" s="27"/>
      <c r="B518" s="14"/>
      <c r="C518" s="20"/>
      <c r="D518" s="10"/>
      <c r="E518" s="164"/>
      <c r="F518" s="20"/>
    </row>
    <row r="519" spans="1:6" ht="13.5">
      <c r="A519" s="27"/>
      <c r="B519" s="14"/>
      <c r="C519" s="20"/>
      <c r="D519" s="10"/>
      <c r="E519" s="164"/>
      <c r="F519" s="20"/>
    </row>
    <row r="520" spans="1:6" ht="13.5">
      <c r="A520" s="27"/>
      <c r="B520" s="14"/>
      <c r="C520" s="20"/>
      <c r="D520" s="10"/>
      <c r="E520" s="164"/>
      <c r="F520" s="20"/>
    </row>
    <row r="521" spans="1:6" ht="13.5">
      <c r="A521" s="27"/>
      <c r="B521" s="14"/>
      <c r="C521" s="20"/>
      <c r="D521" s="10"/>
      <c r="E521" s="164"/>
      <c r="F521" s="20"/>
    </row>
    <row r="522" spans="1:6" ht="13.5">
      <c r="A522" s="27"/>
      <c r="B522" s="14"/>
      <c r="C522" s="20"/>
      <c r="D522" s="10"/>
      <c r="E522" s="164"/>
      <c r="F522" s="20"/>
    </row>
    <row r="523" spans="1:6" ht="13.5">
      <c r="A523" s="27"/>
      <c r="B523" s="14"/>
      <c r="C523" s="20"/>
      <c r="D523" s="10"/>
      <c r="E523" s="164"/>
      <c r="F523" s="20"/>
    </row>
    <row r="524" spans="1:6" ht="13.5">
      <c r="A524" s="27"/>
      <c r="B524" s="14"/>
      <c r="C524" s="20"/>
      <c r="D524" s="10"/>
      <c r="E524" s="164"/>
      <c r="F524" s="20"/>
    </row>
    <row r="525" spans="1:6" ht="13.5">
      <c r="A525" s="27"/>
      <c r="B525" s="14"/>
      <c r="C525" s="20"/>
      <c r="D525" s="10"/>
      <c r="E525" s="164"/>
      <c r="F525" s="20"/>
    </row>
    <row r="526" spans="1:6" ht="13.5">
      <c r="A526" s="27"/>
      <c r="B526" s="14"/>
      <c r="C526" s="20"/>
      <c r="D526" s="10"/>
      <c r="E526" s="164"/>
      <c r="F526" s="20"/>
    </row>
    <row r="527" spans="1:6" ht="13.5">
      <c r="A527" s="27"/>
      <c r="B527" s="14"/>
      <c r="C527" s="20"/>
      <c r="D527" s="10"/>
      <c r="E527" s="164"/>
      <c r="F527" s="20"/>
    </row>
    <row r="528" spans="1:6" ht="13.5">
      <c r="A528" s="27"/>
      <c r="B528" s="14"/>
      <c r="C528" s="20"/>
      <c r="D528" s="10"/>
      <c r="E528" s="164"/>
      <c r="F528" s="20"/>
    </row>
    <row r="529" spans="1:6" ht="13.5">
      <c r="A529" s="27"/>
      <c r="B529" s="14"/>
      <c r="C529" s="20"/>
      <c r="D529" s="10"/>
      <c r="E529" s="164"/>
      <c r="F529" s="20"/>
    </row>
    <row r="530" spans="1:6" ht="13.5">
      <c r="A530" s="27"/>
      <c r="B530" s="14"/>
      <c r="C530" s="20"/>
      <c r="D530" s="10"/>
      <c r="E530" s="164"/>
      <c r="F530" s="20"/>
    </row>
    <row r="531" spans="1:6" ht="13.5">
      <c r="A531" s="27"/>
      <c r="B531" s="14"/>
      <c r="C531" s="20"/>
      <c r="D531" s="10"/>
      <c r="E531" s="164"/>
      <c r="F531" s="20"/>
    </row>
    <row r="532" spans="1:6" ht="13.5">
      <c r="A532" s="27"/>
      <c r="B532" s="14"/>
      <c r="C532" s="20"/>
      <c r="D532" s="10"/>
      <c r="E532" s="164"/>
      <c r="F532" s="20"/>
    </row>
    <row r="533" spans="1:6" ht="13.5">
      <c r="A533" s="27"/>
      <c r="B533" s="14"/>
      <c r="C533" s="20"/>
      <c r="D533" s="10"/>
      <c r="E533" s="164"/>
      <c r="F533" s="20"/>
    </row>
    <row r="534" spans="1:6" ht="13.5">
      <c r="A534" s="27"/>
      <c r="B534" s="14"/>
      <c r="C534" s="20"/>
      <c r="D534" s="10"/>
      <c r="E534" s="164"/>
      <c r="F534" s="20"/>
    </row>
    <row r="535" spans="1:6" ht="13.5">
      <c r="A535" s="27"/>
      <c r="B535" s="14"/>
      <c r="C535" s="20"/>
      <c r="D535" s="10"/>
      <c r="E535" s="164"/>
      <c r="F535" s="20"/>
    </row>
    <row r="536" spans="1:6" ht="13.5">
      <c r="A536" s="27"/>
      <c r="B536" s="14"/>
      <c r="C536" s="20"/>
      <c r="D536" s="10"/>
      <c r="E536" s="164"/>
      <c r="F536" s="20"/>
    </row>
    <row r="537" spans="1:6" ht="13.5">
      <c r="A537" s="27"/>
      <c r="B537" s="14"/>
      <c r="C537" s="20"/>
      <c r="D537" s="10"/>
      <c r="E537" s="164"/>
      <c r="F537" s="20"/>
    </row>
    <row r="538" spans="1:6" ht="13.5">
      <c r="A538" s="27"/>
      <c r="B538" s="14"/>
      <c r="C538" s="20"/>
      <c r="D538" s="10"/>
      <c r="E538" s="164"/>
      <c r="F538" s="20"/>
    </row>
    <row r="539" spans="1:6" ht="13.5">
      <c r="A539" s="27"/>
      <c r="B539" s="14"/>
      <c r="C539" s="20"/>
      <c r="D539" s="10"/>
      <c r="E539" s="164"/>
      <c r="F539" s="20"/>
    </row>
    <row r="540" spans="1:6" ht="13.5">
      <c r="A540" s="27"/>
      <c r="B540" s="14"/>
      <c r="C540" s="20"/>
      <c r="D540" s="10"/>
      <c r="E540" s="164"/>
      <c r="F540" s="20"/>
    </row>
    <row r="541" spans="1:6" ht="13.5">
      <c r="A541" s="27"/>
      <c r="B541" s="14"/>
      <c r="C541" s="20"/>
      <c r="D541" s="10"/>
      <c r="E541" s="164"/>
      <c r="F541" s="20"/>
    </row>
    <row r="542" spans="1:6" ht="13.5">
      <c r="A542" s="27"/>
      <c r="B542" s="14"/>
      <c r="C542" s="20"/>
      <c r="D542" s="10"/>
      <c r="E542" s="164"/>
      <c r="F542" s="20"/>
    </row>
    <row r="543" spans="1:6" ht="13.5">
      <c r="A543" s="27"/>
      <c r="B543" s="14"/>
      <c r="C543" s="20"/>
      <c r="D543" s="10"/>
      <c r="E543" s="164"/>
      <c r="F543" s="20"/>
    </row>
    <row r="544" spans="1:6" ht="13.5">
      <c r="A544" s="27"/>
      <c r="B544" s="14"/>
      <c r="C544" s="20"/>
      <c r="D544" s="10"/>
      <c r="E544" s="164"/>
      <c r="F544" s="20"/>
    </row>
    <row r="545" spans="1:6" ht="13.5">
      <c r="A545" s="27"/>
      <c r="B545" s="14"/>
      <c r="C545" s="20"/>
      <c r="D545" s="10"/>
      <c r="E545" s="164"/>
      <c r="F545" s="20"/>
    </row>
    <row r="546" spans="1:6" ht="13.5">
      <c r="A546" s="27"/>
      <c r="B546" s="14"/>
      <c r="C546" s="20"/>
      <c r="D546" s="10"/>
      <c r="E546" s="164"/>
      <c r="F546" s="20"/>
    </row>
    <row r="547" spans="1:6" ht="13.5">
      <c r="A547" s="27"/>
      <c r="B547" s="14"/>
      <c r="C547" s="20"/>
      <c r="D547" s="10"/>
      <c r="E547" s="164"/>
      <c r="F547" s="20"/>
    </row>
    <row r="548" spans="1:6" ht="13.5">
      <c r="A548" s="27"/>
      <c r="B548" s="14"/>
      <c r="C548" s="20"/>
      <c r="D548" s="10"/>
      <c r="E548" s="164"/>
      <c r="F548" s="20"/>
    </row>
    <row r="549" spans="1:6" ht="13.5">
      <c r="A549" s="27"/>
      <c r="B549" s="14"/>
      <c r="C549" s="20"/>
      <c r="D549" s="10"/>
      <c r="E549" s="164"/>
      <c r="F549" s="20"/>
    </row>
    <row r="550" spans="1:6" ht="13.5">
      <c r="A550" s="27"/>
      <c r="B550" s="14"/>
      <c r="C550" s="20"/>
      <c r="D550" s="10"/>
      <c r="E550" s="164"/>
      <c r="F550" s="20"/>
    </row>
    <row r="551" spans="1:6" ht="13.5">
      <c r="A551" s="27"/>
      <c r="B551" s="14"/>
      <c r="C551" s="20"/>
      <c r="D551" s="10"/>
      <c r="E551" s="164"/>
      <c r="F551" s="20"/>
    </row>
    <row r="552" spans="1:6" ht="13.5">
      <c r="A552" s="27"/>
      <c r="B552" s="14"/>
      <c r="C552" s="20"/>
      <c r="D552" s="10"/>
      <c r="E552" s="164"/>
      <c r="F552" s="20"/>
    </row>
    <row r="553" spans="1:6" ht="13.5">
      <c r="A553" s="27"/>
      <c r="B553" s="14"/>
      <c r="C553" s="20"/>
      <c r="D553" s="10"/>
      <c r="E553" s="164"/>
      <c r="F553" s="20"/>
    </row>
    <row r="554" spans="1:6" ht="13.5">
      <c r="A554" s="27"/>
      <c r="B554" s="14"/>
      <c r="C554" s="20"/>
      <c r="D554" s="10"/>
      <c r="E554" s="164"/>
      <c r="F554" s="20"/>
    </row>
    <row r="555" spans="1:6" ht="13.5">
      <c r="A555" s="27"/>
      <c r="B555" s="14"/>
      <c r="C555" s="20"/>
      <c r="D555" s="10"/>
      <c r="E555" s="164"/>
      <c r="F555" s="20"/>
    </row>
    <row r="556" spans="1:6" ht="13.5">
      <c r="A556" s="27"/>
      <c r="B556" s="14"/>
      <c r="C556" s="20"/>
      <c r="D556" s="10"/>
      <c r="E556" s="164"/>
      <c r="F556" s="20"/>
    </row>
    <row r="557" spans="1:6" ht="13.5">
      <c r="A557" s="27"/>
      <c r="B557" s="14"/>
      <c r="C557" s="20"/>
      <c r="D557" s="10"/>
      <c r="E557" s="164"/>
      <c r="F557" s="20"/>
    </row>
    <row r="558" spans="1:6" ht="13.5">
      <c r="A558" s="27"/>
      <c r="B558" s="14"/>
      <c r="C558" s="20"/>
      <c r="D558" s="10"/>
      <c r="E558" s="164"/>
      <c r="F558" s="20"/>
    </row>
    <row r="559" spans="1:6" ht="13.5">
      <c r="A559" s="27"/>
      <c r="B559" s="14"/>
      <c r="C559" s="20"/>
      <c r="D559" s="10"/>
      <c r="E559" s="164"/>
      <c r="F559" s="20"/>
    </row>
    <row r="560" spans="1:6" ht="13.5">
      <c r="A560" s="27"/>
      <c r="B560" s="14"/>
      <c r="C560" s="20"/>
      <c r="D560" s="10"/>
      <c r="E560" s="164"/>
      <c r="F560" s="20"/>
    </row>
    <row r="561" spans="1:6" ht="13.5">
      <c r="A561" s="27"/>
      <c r="B561" s="14"/>
      <c r="C561" s="20"/>
      <c r="D561" s="10"/>
      <c r="E561" s="164"/>
      <c r="F561" s="20"/>
    </row>
    <row r="562" spans="1:6" ht="13.5">
      <c r="A562" s="27"/>
      <c r="B562" s="14"/>
      <c r="C562" s="20"/>
      <c r="D562" s="10"/>
      <c r="E562" s="164"/>
      <c r="F562" s="20"/>
    </row>
    <row r="563" spans="1:6" ht="13.5">
      <c r="A563" s="27"/>
      <c r="B563" s="14"/>
      <c r="C563" s="20"/>
      <c r="D563" s="10"/>
      <c r="E563" s="164"/>
      <c r="F563" s="20"/>
    </row>
    <row r="564" spans="1:6" ht="13.5">
      <c r="A564" s="27"/>
      <c r="B564" s="14"/>
      <c r="C564" s="20"/>
      <c r="D564" s="10"/>
      <c r="E564" s="164"/>
      <c r="F564" s="20"/>
    </row>
    <row r="565" spans="1:6" ht="13.5">
      <c r="A565" s="27"/>
      <c r="B565" s="14"/>
      <c r="C565" s="20"/>
      <c r="D565" s="10"/>
      <c r="E565" s="164"/>
      <c r="F565" s="20"/>
    </row>
    <row r="566" spans="1:6" ht="13.5">
      <c r="A566" s="27"/>
      <c r="B566" s="14"/>
      <c r="C566" s="20"/>
      <c r="D566" s="10"/>
      <c r="E566" s="164"/>
      <c r="F566" s="20"/>
    </row>
    <row r="567" spans="1:6" ht="13.5">
      <c r="A567" s="27"/>
      <c r="B567" s="14"/>
      <c r="C567" s="20"/>
      <c r="D567" s="10"/>
      <c r="E567" s="164"/>
      <c r="F567" s="20"/>
    </row>
    <row r="568" spans="1:6" ht="13.5">
      <c r="A568" s="27"/>
      <c r="B568" s="14"/>
      <c r="C568" s="20"/>
      <c r="D568" s="10"/>
      <c r="E568" s="164"/>
      <c r="F568" s="20"/>
    </row>
    <row r="569" spans="1:6" ht="13.5">
      <c r="A569" s="27"/>
      <c r="B569" s="14"/>
      <c r="C569" s="20"/>
      <c r="D569" s="10"/>
      <c r="E569" s="164"/>
      <c r="F569" s="20"/>
    </row>
    <row r="570" spans="1:6" ht="13.5">
      <c r="A570" s="27"/>
      <c r="B570" s="14"/>
      <c r="C570" s="20"/>
      <c r="D570" s="10"/>
      <c r="E570" s="164"/>
      <c r="F570" s="20"/>
    </row>
    <row r="571" spans="1:6" ht="13.5">
      <c r="A571" s="27"/>
      <c r="B571" s="14"/>
      <c r="C571" s="20"/>
      <c r="D571" s="10"/>
      <c r="E571" s="164"/>
      <c r="F571" s="20"/>
    </row>
    <row r="572" spans="1:6" ht="13.5">
      <c r="A572" s="27"/>
      <c r="B572" s="14"/>
      <c r="C572" s="20"/>
      <c r="D572" s="10"/>
      <c r="E572" s="164"/>
      <c r="F572" s="20"/>
    </row>
    <row r="573" spans="1:6" ht="13.5">
      <c r="A573" s="27"/>
      <c r="B573" s="14"/>
      <c r="C573" s="20"/>
      <c r="D573" s="10"/>
      <c r="E573" s="164"/>
      <c r="F573" s="20"/>
    </row>
    <row r="574" spans="1:6" ht="13.5">
      <c r="A574" s="27"/>
      <c r="B574" s="14"/>
      <c r="C574" s="20"/>
      <c r="D574" s="10"/>
      <c r="E574" s="164"/>
      <c r="F574" s="20"/>
    </row>
    <row r="575" spans="1:6" ht="13.5">
      <c r="A575" s="27"/>
      <c r="B575" s="14"/>
      <c r="C575" s="20"/>
      <c r="D575" s="10"/>
      <c r="E575" s="164"/>
      <c r="F575" s="20"/>
    </row>
    <row r="576" spans="1:6" ht="13.5">
      <c r="A576" s="27"/>
      <c r="B576" s="14"/>
      <c r="C576" s="20"/>
      <c r="D576" s="10"/>
      <c r="E576" s="164"/>
      <c r="F576" s="20"/>
    </row>
    <row r="577" spans="1:6" ht="13.5">
      <c r="A577" s="27"/>
      <c r="B577" s="14"/>
      <c r="C577" s="20"/>
      <c r="D577" s="10"/>
      <c r="E577" s="164"/>
      <c r="F577" s="20"/>
    </row>
    <row r="578" spans="1:6" ht="13.5">
      <c r="A578" s="27"/>
      <c r="B578" s="14"/>
      <c r="C578" s="20"/>
      <c r="D578" s="10"/>
      <c r="E578" s="164"/>
      <c r="F578" s="20"/>
    </row>
    <row r="579" spans="1:6" ht="13.5">
      <c r="A579" s="27"/>
      <c r="B579" s="14"/>
      <c r="C579" s="20"/>
      <c r="D579" s="10"/>
      <c r="E579" s="164"/>
      <c r="F579" s="20"/>
    </row>
    <row r="580" spans="1:6" ht="13.5">
      <c r="A580" s="27"/>
      <c r="B580" s="14"/>
      <c r="C580" s="20"/>
      <c r="D580" s="10"/>
      <c r="E580" s="164"/>
      <c r="F580" s="20"/>
    </row>
    <row r="581" spans="1:6" ht="13.5">
      <c r="A581" s="27"/>
      <c r="B581" s="14"/>
      <c r="C581" s="20"/>
      <c r="D581" s="10"/>
      <c r="E581" s="164"/>
      <c r="F581" s="20"/>
    </row>
    <row r="582" spans="1:6" ht="13.5">
      <c r="A582" s="27"/>
      <c r="B582" s="14"/>
      <c r="C582" s="20"/>
      <c r="D582" s="10"/>
      <c r="E582" s="164"/>
      <c r="F582" s="20"/>
    </row>
    <row r="583" spans="1:6" ht="13.5">
      <c r="A583" s="27"/>
      <c r="B583" s="14"/>
      <c r="C583" s="20"/>
      <c r="D583" s="10"/>
      <c r="E583" s="164"/>
      <c r="F583" s="20"/>
    </row>
    <row r="584" spans="1:6" ht="13.5">
      <c r="A584" s="27"/>
      <c r="B584" s="14"/>
      <c r="C584" s="20"/>
      <c r="D584" s="10"/>
      <c r="E584" s="164"/>
      <c r="F584" s="20"/>
    </row>
    <row r="585" spans="1:6" ht="13.5">
      <c r="A585" s="27"/>
      <c r="B585" s="14"/>
      <c r="C585" s="20"/>
      <c r="D585" s="10"/>
      <c r="E585" s="164"/>
      <c r="F585" s="20"/>
    </row>
    <row r="586" spans="1:6" ht="13.5">
      <c r="A586" s="27"/>
      <c r="B586" s="14"/>
      <c r="C586" s="20"/>
      <c r="D586" s="10"/>
      <c r="E586" s="164"/>
      <c r="F586" s="20"/>
    </row>
    <row r="587" spans="1:6" ht="13.5">
      <c r="A587" s="27"/>
      <c r="B587" s="14"/>
      <c r="C587" s="20"/>
      <c r="D587" s="10"/>
      <c r="E587" s="164"/>
      <c r="F587" s="20"/>
    </row>
    <row r="588" spans="1:6" ht="13.5">
      <c r="A588" s="27"/>
      <c r="B588" s="14"/>
      <c r="C588" s="20"/>
      <c r="D588" s="10"/>
      <c r="E588" s="164"/>
      <c r="F588" s="20"/>
    </row>
    <row r="589" spans="1:6" ht="13.5">
      <c r="A589" s="27"/>
      <c r="B589" s="14"/>
      <c r="C589" s="20"/>
      <c r="D589" s="10"/>
      <c r="E589" s="164"/>
      <c r="F589" s="20"/>
    </row>
    <row r="590" spans="1:6" ht="13.5">
      <c r="A590" s="27"/>
      <c r="B590" s="14"/>
      <c r="C590" s="20"/>
      <c r="D590" s="10"/>
      <c r="E590" s="164"/>
      <c r="F590" s="20"/>
    </row>
    <row r="591" spans="1:6" ht="13.5">
      <c r="A591" s="27"/>
      <c r="B591" s="14"/>
      <c r="C591" s="20"/>
      <c r="D591" s="10"/>
      <c r="E591" s="164"/>
      <c r="F591" s="20"/>
    </row>
    <row r="592" spans="1:6" ht="13.5">
      <c r="A592" s="27"/>
      <c r="B592" s="14"/>
      <c r="C592" s="20"/>
      <c r="D592" s="10"/>
      <c r="E592" s="164"/>
      <c r="F592" s="20"/>
    </row>
    <row r="593" spans="1:6" ht="13.5">
      <c r="A593" s="27"/>
      <c r="B593" s="14"/>
      <c r="C593" s="20"/>
      <c r="D593" s="10"/>
      <c r="E593" s="164"/>
      <c r="F593" s="20"/>
    </row>
    <row r="594" spans="1:6" ht="13.5">
      <c r="A594" s="27"/>
      <c r="B594" s="14"/>
      <c r="C594" s="20"/>
      <c r="D594" s="10"/>
      <c r="E594" s="164"/>
      <c r="F594" s="20"/>
    </row>
    <row r="595" spans="1:6" ht="13.5">
      <c r="A595" s="27"/>
      <c r="B595" s="14"/>
      <c r="C595" s="20"/>
      <c r="D595" s="10"/>
      <c r="E595" s="164"/>
      <c r="F595" s="20"/>
    </row>
    <row r="596" spans="1:6" ht="13.5">
      <c r="A596" s="27"/>
      <c r="B596" s="14"/>
      <c r="C596" s="20"/>
      <c r="D596" s="10"/>
      <c r="E596" s="164"/>
      <c r="F596" s="20"/>
    </row>
    <row r="597" spans="1:6" ht="13.5">
      <c r="A597" s="27"/>
      <c r="B597" s="14"/>
      <c r="C597" s="20"/>
      <c r="D597" s="10"/>
      <c r="E597" s="164"/>
      <c r="F597" s="20"/>
    </row>
    <row r="598" spans="1:6" ht="13.5">
      <c r="A598" s="27"/>
      <c r="B598" s="14"/>
      <c r="C598" s="20"/>
      <c r="D598" s="10"/>
      <c r="E598" s="164"/>
      <c r="F598" s="20"/>
    </row>
    <row r="599" spans="1:6" ht="13.5">
      <c r="A599" s="27"/>
      <c r="B599" s="14"/>
      <c r="C599" s="20"/>
      <c r="D599" s="10"/>
      <c r="E599" s="164"/>
      <c r="F599" s="20"/>
    </row>
    <row r="600" spans="1:6" ht="13.5">
      <c r="A600" s="27"/>
      <c r="B600" s="15"/>
      <c r="C600" s="20"/>
      <c r="D600" s="10"/>
      <c r="E600" s="164"/>
      <c r="F600" s="20"/>
    </row>
    <row r="601" spans="1:6" ht="13.5">
      <c r="A601" s="27"/>
      <c r="B601" s="14"/>
      <c r="C601" s="20"/>
      <c r="D601" s="10"/>
      <c r="E601" s="164"/>
      <c r="F601" s="20"/>
    </row>
    <row r="602" spans="1:6" ht="13.5">
      <c r="A602" s="27"/>
      <c r="B602" s="14"/>
      <c r="C602" s="20"/>
      <c r="D602" s="10"/>
      <c r="E602" s="164"/>
      <c r="F602" s="20"/>
    </row>
    <row r="603" spans="1:6" ht="13.5">
      <c r="A603" s="27"/>
      <c r="B603" s="14"/>
      <c r="C603" s="20"/>
      <c r="D603" s="10"/>
      <c r="E603" s="164"/>
      <c r="F603" s="20"/>
    </row>
    <row r="604" spans="1:6" ht="13.5">
      <c r="A604" s="27"/>
      <c r="B604" s="14"/>
      <c r="C604" s="20"/>
      <c r="D604" s="10"/>
      <c r="E604" s="164"/>
      <c r="F604" s="20"/>
    </row>
    <row r="605" spans="1:6" ht="13.5">
      <c r="A605" s="27"/>
      <c r="B605" s="14"/>
      <c r="C605" s="20"/>
      <c r="D605" s="10"/>
      <c r="E605" s="164"/>
      <c r="F605" s="20"/>
    </row>
    <row r="606" spans="1:6" ht="13.5">
      <c r="A606" s="27"/>
      <c r="B606" s="14"/>
      <c r="C606" s="20"/>
      <c r="D606" s="10"/>
      <c r="E606" s="164"/>
      <c r="F606" s="20"/>
    </row>
    <row r="607" spans="1:6" ht="13.5">
      <c r="A607" s="27"/>
      <c r="B607" s="14"/>
      <c r="C607" s="20"/>
      <c r="D607" s="10"/>
      <c r="E607" s="164"/>
      <c r="F607" s="20"/>
    </row>
    <row r="608" spans="1:6" ht="13.5">
      <c r="A608" s="27"/>
      <c r="B608" s="14"/>
      <c r="C608" s="20"/>
      <c r="D608" s="10"/>
      <c r="E608" s="164"/>
      <c r="F608" s="20"/>
    </row>
    <row r="609" spans="1:6" ht="13.5">
      <c r="A609" s="27"/>
      <c r="B609" s="14"/>
      <c r="C609" s="20"/>
      <c r="D609" s="10"/>
      <c r="E609" s="164"/>
      <c r="F609" s="20"/>
    </row>
    <row r="610" spans="1:6" ht="13.5">
      <c r="A610" s="27"/>
      <c r="B610" s="14"/>
      <c r="C610" s="20"/>
      <c r="D610" s="10"/>
      <c r="E610" s="164"/>
      <c r="F610" s="20"/>
    </row>
    <row r="611" spans="1:6" ht="13.5">
      <c r="A611" s="27"/>
      <c r="B611" s="14"/>
      <c r="C611" s="20"/>
      <c r="D611" s="10"/>
      <c r="E611" s="164"/>
      <c r="F611" s="20"/>
    </row>
    <row r="612" spans="1:6" ht="13.5">
      <c r="A612" s="27"/>
      <c r="B612" s="14"/>
      <c r="C612" s="20"/>
      <c r="D612" s="10"/>
      <c r="E612" s="164"/>
      <c r="F612" s="20"/>
    </row>
    <row r="613" spans="1:6" ht="13.5">
      <c r="A613" s="27"/>
      <c r="B613" s="14"/>
      <c r="C613" s="20"/>
      <c r="D613" s="10"/>
      <c r="E613" s="164"/>
      <c r="F613" s="20"/>
    </row>
    <row r="614" spans="1:6" ht="13.5">
      <c r="A614" s="27"/>
      <c r="B614" s="14"/>
      <c r="C614" s="20"/>
      <c r="D614" s="10"/>
      <c r="E614" s="164"/>
      <c r="F614" s="20"/>
    </row>
    <row r="615" spans="1:6" ht="13.5">
      <c r="A615" s="27"/>
      <c r="B615" s="14"/>
      <c r="C615" s="20"/>
      <c r="D615" s="10"/>
      <c r="E615" s="164"/>
      <c r="F615" s="20"/>
    </row>
    <row r="616" spans="1:6" ht="13.5">
      <c r="A616" s="27"/>
      <c r="B616" s="14"/>
      <c r="C616" s="20"/>
      <c r="D616" s="10"/>
      <c r="E616" s="164"/>
      <c r="F616" s="20"/>
    </row>
    <row r="617" spans="1:6" ht="13.5">
      <c r="A617" s="27"/>
      <c r="B617" s="14"/>
      <c r="C617" s="20"/>
      <c r="D617" s="10"/>
      <c r="E617" s="164"/>
      <c r="F617" s="20"/>
    </row>
    <row r="618" spans="1:6" ht="13.5">
      <c r="A618" s="27"/>
      <c r="B618" s="14"/>
      <c r="C618" s="20"/>
      <c r="D618" s="10"/>
      <c r="E618" s="164"/>
      <c r="F618" s="20"/>
    </row>
    <row r="619" spans="1:6" ht="13.5">
      <c r="A619" s="27"/>
      <c r="B619" s="14"/>
      <c r="C619" s="20"/>
      <c r="D619" s="10"/>
      <c r="E619" s="164"/>
      <c r="F619" s="20"/>
    </row>
    <row r="620" spans="1:6" ht="13.5">
      <c r="A620" s="27"/>
      <c r="B620" s="14"/>
      <c r="C620" s="20"/>
      <c r="D620" s="10"/>
      <c r="E620" s="164"/>
      <c r="F620" s="20"/>
    </row>
    <row r="621" spans="1:6" ht="13.5">
      <c r="A621" s="27"/>
      <c r="B621" s="14"/>
      <c r="C621" s="20"/>
      <c r="D621" s="10"/>
      <c r="E621" s="164"/>
      <c r="F621" s="20"/>
    </row>
    <row r="622" spans="1:6" ht="13.5">
      <c r="A622" s="27"/>
      <c r="B622" s="14"/>
      <c r="C622" s="20"/>
      <c r="D622" s="10"/>
      <c r="E622" s="164"/>
      <c r="F622" s="20"/>
    </row>
    <row r="623" spans="1:6" ht="13.5">
      <c r="A623" s="27"/>
      <c r="B623" s="14"/>
      <c r="C623" s="20"/>
      <c r="D623" s="10"/>
      <c r="E623" s="164"/>
      <c r="F623" s="20"/>
    </row>
    <row r="624" spans="1:6" ht="13.5">
      <c r="A624" s="27"/>
      <c r="B624" s="14"/>
      <c r="C624" s="20"/>
      <c r="D624" s="10"/>
      <c r="E624" s="164"/>
      <c r="F624" s="20"/>
    </row>
    <row r="625" spans="1:6" ht="13.5">
      <c r="A625" s="27"/>
      <c r="B625" s="15"/>
      <c r="C625" s="20"/>
      <c r="D625" s="10"/>
      <c r="E625" s="164"/>
      <c r="F625" s="20"/>
    </row>
    <row r="626" spans="1:6" ht="13.5">
      <c r="A626" s="27"/>
      <c r="B626" s="14"/>
      <c r="C626" s="20"/>
      <c r="D626" s="10"/>
      <c r="E626" s="164"/>
      <c r="F626" s="20"/>
    </row>
    <row r="627" spans="1:6" ht="13.5">
      <c r="A627" s="27"/>
      <c r="B627" s="14"/>
      <c r="C627" s="20"/>
      <c r="D627" s="10"/>
      <c r="E627" s="164"/>
      <c r="F627" s="20"/>
    </row>
    <row r="628" spans="1:6" ht="13.5">
      <c r="A628" s="27"/>
      <c r="B628" s="14"/>
      <c r="C628" s="20"/>
      <c r="D628" s="10"/>
      <c r="E628" s="164"/>
      <c r="F628" s="20"/>
    </row>
    <row r="629" spans="1:6" ht="13.5">
      <c r="A629" s="27"/>
      <c r="B629" s="14"/>
      <c r="C629" s="20"/>
      <c r="D629" s="10"/>
      <c r="E629" s="164"/>
      <c r="F629" s="20"/>
    </row>
    <row r="630" spans="1:6" ht="13.5">
      <c r="A630" s="27"/>
      <c r="B630" s="14"/>
      <c r="C630" s="20"/>
      <c r="D630" s="10"/>
      <c r="E630" s="164"/>
      <c r="F630" s="20"/>
    </row>
    <row r="631" spans="1:6" ht="13.5">
      <c r="A631" s="27"/>
      <c r="B631" s="14"/>
      <c r="C631" s="20"/>
      <c r="D631" s="10"/>
      <c r="E631" s="164"/>
      <c r="F631" s="20"/>
    </row>
    <row r="632" spans="1:6" ht="13.5">
      <c r="A632" s="27"/>
      <c r="B632" s="14"/>
      <c r="C632" s="20"/>
      <c r="D632" s="10"/>
      <c r="E632" s="164"/>
      <c r="F632" s="20"/>
    </row>
    <row r="633" spans="1:6" ht="13.5">
      <c r="A633" s="27"/>
      <c r="B633" s="14"/>
      <c r="C633" s="20"/>
      <c r="D633" s="10"/>
      <c r="E633" s="164"/>
      <c r="F633" s="20"/>
    </row>
    <row r="634" spans="1:6" ht="13.5">
      <c r="A634" s="27"/>
      <c r="B634" s="14"/>
      <c r="C634" s="20"/>
      <c r="D634" s="10"/>
      <c r="E634" s="164"/>
      <c r="F634" s="20"/>
    </row>
    <row r="635" spans="1:6" ht="13.5">
      <c r="A635" s="27"/>
      <c r="B635" s="14"/>
      <c r="C635" s="20"/>
      <c r="D635" s="10"/>
      <c r="E635" s="164"/>
      <c r="F635" s="20"/>
    </row>
    <row r="636" spans="1:6" ht="13.5">
      <c r="A636" s="27"/>
      <c r="B636" s="14"/>
      <c r="C636" s="20"/>
      <c r="D636" s="10"/>
      <c r="E636" s="164"/>
      <c r="F636" s="20"/>
    </row>
    <row r="637" spans="1:6" ht="13.5">
      <c r="A637" s="27"/>
      <c r="B637" s="14"/>
      <c r="C637" s="20"/>
      <c r="D637" s="10"/>
      <c r="E637" s="164"/>
      <c r="F637" s="20"/>
    </row>
    <row r="638" spans="1:6" ht="13.5">
      <c r="A638" s="27"/>
      <c r="B638" s="15"/>
      <c r="C638" s="20"/>
      <c r="D638" s="10"/>
      <c r="E638" s="164"/>
      <c r="F638" s="20"/>
    </row>
    <row r="639" spans="1:6" ht="13.5">
      <c r="A639" s="27"/>
      <c r="B639" s="14"/>
      <c r="C639" s="20"/>
      <c r="D639" s="10"/>
      <c r="E639" s="164"/>
      <c r="F639" s="20"/>
    </row>
    <row r="640" spans="1:6" ht="13.5">
      <c r="A640" s="27"/>
      <c r="B640" s="14"/>
      <c r="C640" s="20"/>
      <c r="D640" s="10"/>
      <c r="E640" s="164"/>
      <c r="F640" s="20"/>
    </row>
    <row r="641" spans="1:6" ht="13.5">
      <c r="A641" s="27"/>
      <c r="B641" s="14"/>
      <c r="C641" s="20"/>
      <c r="D641" s="10"/>
      <c r="E641" s="164"/>
      <c r="F641" s="20"/>
    </row>
    <row r="642" spans="1:6" ht="13.5">
      <c r="A642" s="27"/>
      <c r="B642" s="14"/>
      <c r="C642" s="20"/>
      <c r="D642" s="10"/>
      <c r="E642" s="164"/>
      <c r="F642" s="20"/>
    </row>
    <row r="643" spans="1:6" ht="13.5">
      <c r="A643" s="27"/>
      <c r="B643" s="14"/>
      <c r="C643" s="20"/>
      <c r="D643" s="10"/>
      <c r="E643" s="164"/>
      <c r="F643" s="20"/>
    </row>
    <row r="644" spans="1:6" ht="13.5">
      <c r="A644" s="27"/>
      <c r="B644" s="14"/>
      <c r="C644" s="20"/>
      <c r="D644" s="10"/>
      <c r="E644" s="164"/>
      <c r="F644" s="20"/>
    </row>
    <row r="645" spans="1:6" ht="13.5">
      <c r="A645" s="27"/>
      <c r="B645" s="14"/>
      <c r="C645" s="20"/>
      <c r="D645" s="10"/>
      <c r="E645" s="164"/>
      <c r="F645" s="20"/>
    </row>
    <row r="646" spans="1:6" ht="13.5">
      <c r="A646" s="27"/>
      <c r="B646" s="14"/>
      <c r="C646" s="20"/>
      <c r="D646" s="10"/>
      <c r="E646" s="164"/>
      <c r="F646" s="20"/>
    </row>
    <row r="647" spans="1:6" ht="13.5">
      <c r="A647" s="27"/>
      <c r="B647" s="14"/>
      <c r="C647" s="20"/>
      <c r="D647" s="10"/>
      <c r="E647" s="164"/>
      <c r="F647" s="20"/>
    </row>
    <row r="648" spans="1:6" ht="13.5">
      <c r="A648" s="27"/>
      <c r="B648" s="14"/>
      <c r="C648" s="20"/>
      <c r="D648" s="10"/>
      <c r="E648" s="164"/>
      <c r="F648" s="20"/>
    </row>
    <row r="649" spans="1:6" ht="13.5">
      <c r="A649" s="27"/>
      <c r="B649" s="14"/>
      <c r="C649" s="20"/>
      <c r="D649" s="10"/>
      <c r="E649" s="164"/>
      <c r="F649" s="20"/>
    </row>
    <row r="650" spans="1:6" ht="13.5">
      <c r="A650" s="27"/>
      <c r="B650" s="14"/>
      <c r="C650" s="20"/>
      <c r="D650" s="10"/>
      <c r="E650" s="164"/>
      <c r="F650" s="20"/>
    </row>
    <row r="651" spans="1:6" ht="13.5">
      <c r="A651" s="27"/>
      <c r="B651" s="14"/>
      <c r="C651" s="20"/>
      <c r="D651" s="10"/>
      <c r="E651" s="164"/>
      <c r="F651" s="20"/>
    </row>
    <row r="652" spans="1:6" ht="13.5">
      <c r="A652" s="27"/>
      <c r="B652" s="14"/>
      <c r="C652" s="20"/>
      <c r="D652" s="10"/>
      <c r="E652" s="164"/>
      <c r="F652" s="20"/>
    </row>
    <row r="653" spans="1:6" ht="13.5">
      <c r="A653" s="27"/>
      <c r="B653" s="14"/>
      <c r="C653" s="20"/>
      <c r="D653" s="10"/>
      <c r="E653" s="164"/>
      <c r="F653" s="20"/>
    </row>
    <row r="654" spans="1:6" ht="13.5">
      <c r="A654" s="27"/>
      <c r="B654" s="14"/>
      <c r="C654" s="20"/>
      <c r="D654" s="10"/>
      <c r="E654" s="164"/>
      <c r="F654" s="20"/>
    </row>
    <row r="655" spans="1:6" ht="13.5">
      <c r="A655" s="27"/>
      <c r="B655" s="14"/>
      <c r="C655" s="20"/>
      <c r="D655" s="10"/>
      <c r="E655" s="164"/>
      <c r="F655" s="20"/>
    </row>
    <row r="656" spans="1:6" ht="13.5">
      <c r="A656" s="27"/>
      <c r="B656" s="14"/>
      <c r="C656" s="20"/>
      <c r="D656" s="10"/>
      <c r="E656" s="164"/>
      <c r="F656" s="20"/>
    </row>
    <row r="657" spans="1:6" ht="13.5">
      <c r="A657" s="27"/>
      <c r="B657" s="14"/>
      <c r="C657" s="20"/>
      <c r="D657" s="10"/>
      <c r="E657" s="164"/>
      <c r="F657" s="20"/>
    </row>
    <row r="658" spans="1:6" ht="13.5">
      <c r="A658" s="27"/>
      <c r="B658" s="14"/>
      <c r="C658" s="20"/>
      <c r="D658" s="10"/>
      <c r="E658" s="164"/>
      <c r="F658" s="20"/>
    </row>
    <row r="659" spans="1:6" ht="13.5">
      <c r="A659" s="27"/>
      <c r="B659" s="14"/>
      <c r="C659" s="20"/>
      <c r="D659" s="10"/>
      <c r="E659" s="164"/>
      <c r="F659" s="20"/>
    </row>
    <row r="660" spans="1:6" ht="13.5">
      <c r="A660" s="27"/>
      <c r="B660" s="14"/>
      <c r="C660" s="20"/>
      <c r="D660" s="10"/>
      <c r="E660" s="164"/>
      <c r="F660" s="20"/>
    </row>
    <row r="661" spans="1:6" ht="13.5">
      <c r="A661" s="27"/>
      <c r="B661" s="14"/>
      <c r="C661" s="20"/>
      <c r="D661" s="10"/>
      <c r="E661" s="164"/>
      <c r="F661" s="20"/>
    </row>
    <row r="662" spans="1:6" ht="13.5">
      <c r="A662" s="27"/>
      <c r="B662" s="14"/>
      <c r="C662" s="20"/>
      <c r="D662" s="10"/>
      <c r="E662" s="164"/>
      <c r="F662" s="20"/>
    </row>
    <row r="663" spans="1:6" ht="13.5">
      <c r="A663" s="27"/>
      <c r="B663" s="14"/>
      <c r="C663" s="20"/>
      <c r="D663" s="10"/>
      <c r="E663" s="164"/>
      <c r="F663" s="20"/>
    </row>
    <row r="664" spans="1:6" ht="13.5">
      <c r="A664" s="27"/>
      <c r="B664" s="14"/>
      <c r="C664" s="20"/>
      <c r="D664" s="10"/>
      <c r="E664" s="164"/>
      <c r="F664" s="20"/>
    </row>
    <row r="665" spans="1:6" ht="13.5">
      <c r="A665" s="27"/>
      <c r="B665" s="14"/>
      <c r="C665" s="20"/>
      <c r="D665" s="10"/>
      <c r="E665" s="164"/>
      <c r="F665" s="20"/>
    </row>
    <row r="666" spans="1:6" ht="13.5">
      <c r="A666" s="27"/>
      <c r="B666" s="14"/>
      <c r="C666" s="20"/>
      <c r="D666" s="10"/>
      <c r="E666" s="164"/>
      <c r="F666" s="20"/>
    </row>
    <row r="667" spans="1:6" ht="13.5">
      <c r="A667" s="27"/>
      <c r="B667" s="14"/>
      <c r="C667" s="20"/>
      <c r="D667" s="10"/>
      <c r="E667" s="164"/>
      <c r="F667" s="20"/>
    </row>
    <row r="668" spans="1:6" ht="13.5">
      <c r="A668" s="27"/>
      <c r="B668" s="14"/>
      <c r="C668" s="20"/>
      <c r="D668" s="10"/>
      <c r="E668" s="164"/>
      <c r="F668" s="20"/>
    </row>
    <row r="669" spans="1:6" ht="13.5">
      <c r="A669" s="27"/>
      <c r="B669" s="14"/>
      <c r="C669" s="20"/>
      <c r="D669" s="10"/>
      <c r="E669" s="164"/>
      <c r="F669" s="20"/>
    </row>
    <row r="670" spans="1:6" ht="13.5">
      <c r="A670" s="27"/>
      <c r="B670" s="14"/>
      <c r="C670" s="20"/>
      <c r="D670" s="10"/>
      <c r="E670" s="164"/>
      <c r="F670" s="20"/>
    </row>
    <row r="671" spans="1:6" ht="13.5">
      <c r="A671" s="27"/>
      <c r="B671" s="14"/>
      <c r="C671" s="20"/>
      <c r="D671" s="10"/>
      <c r="E671" s="164"/>
      <c r="F671" s="20"/>
    </row>
    <row r="672" spans="1:6" ht="13.5">
      <c r="A672" s="27"/>
      <c r="B672" s="14"/>
      <c r="C672" s="20"/>
      <c r="D672" s="10"/>
      <c r="E672" s="164"/>
      <c r="F672" s="20"/>
    </row>
    <row r="673" spans="1:6" ht="13.5">
      <c r="A673" s="27"/>
      <c r="B673" s="14"/>
      <c r="C673" s="20"/>
      <c r="D673" s="10"/>
      <c r="E673" s="164"/>
      <c r="F673" s="20"/>
    </row>
    <row r="674" spans="1:6" ht="13.5">
      <c r="A674" s="27"/>
      <c r="B674" s="14"/>
      <c r="C674" s="20"/>
      <c r="D674" s="10"/>
      <c r="E674" s="164"/>
      <c r="F674" s="20"/>
    </row>
    <row r="675" spans="1:6" ht="13.5">
      <c r="A675" s="27"/>
      <c r="B675" s="14"/>
      <c r="C675" s="20"/>
      <c r="D675" s="10"/>
      <c r="E675" s="164"/>
      <c r="F675" s="20"/>
    </row>
    <row r="676" spans="1:6" ht="13.5">
      <c r="A676" s="27"/>
      <c r="B676" s="14"/>
      <c r="C676" s="20"/>
      <c r="D676" s="10"/>
      <c r="E676" s="164"/>
      <c r="F676" s="20"/>
    </row>
    <row r="677" spans="1:6" ht="13.5">
      <c r="A677" s="27"/>
      <c r="B677" s="14"/>
      <c r="C677" s="20"/>
      <c r="D677" s="10"/>
      <c r="E677" s="164"/>
      <c r="F677" s="20"/>
    </row>
    <row r="678" spans="1:6" ht="13.5">
      <c r="A678" s="27"/>
      <c r="B678" s="14"/>
      <c r="C678" s="20"/>
      <c r="D678" s="10"/>
      <c r="E678" s="164"/>
      <c r="F678" s="20"/>
    </row>
    <row r="679" spans="1:6" ht="13.5">
      <c r="A679" s="27"/>
      <c r="B679" s="14"/>
      <c r="C679" s="20"/>
      <c r="D679" s="10"/>
      <c r="E679" s="164"/>
      <c r="F679" s="20"/>
    </row>
    <row r="680" spans="1:6" ht="13.5">
      <c r="A680" s="27"/>
      <c r="B680" s="14"/>
      <c r="C680" s="20"/>
      <c r="D680" s="10"/>
      <c r="E680" s="164"/>
      <c r="F680" s="20"/>
    </row>
    <row r="681" spans="1:6" ht="13.5">
      <c r="A681" s="27"/>
      <c r="B681" s="14"/>
      <c r="C681" s="20"/>
      <c r="D681" s="10"/>
      <c r="E681" s="164"/>
      <c r="F681" s="20"/>
    </row>
    <row r="682" spans="1:6" ht="13.5">
      <c r="A682" s="27"/>
      <c r="B682" s="14"/>
      <c r="C682" s="20"/>
      <c r="D682" s="10"/>
      <c r="E682" s="164"/>
      <c r="F682" s="20"/>
    </row>
    <row r="683" spans="1:6" ht="13.5">
      <c r="A683" s="27"/>
      <c r="B683" s="14"/>
      <c r="C683" s="20"/>
      <c r="D683" s="10"/>
      <c r="E683" s="164"/>
      <c r="F683" s="20"/>
    </row>
    <row r="684" spans="1:6" ht="13.5">
      <c r="A684" s="27"/>
      <c r="B684" s="14"/>
      <c r="C684" s="20"/>
      <c r="D684" s="10"/>
      <c r="E684" s="164"/>
      <c r="F684" s="20"/>
    </row>
    <row r="685" spans="1:6" ht="13.5">
      <c r="A685" s="27"/>
      <c r="B685" s="14"/>
      <c r="C685" s="20"/>
      <c r="D685" s="10"/>
      <c r="E685" s="164"/>
      <c r="F685" s="20"/>
    </row>
    <row r="686" spans="1:6" ht="13.5">
      <c r="A686" s="27"/>
      <c r="B686" s="14"/>
      <c r="C686" s="20"/>
      <c r="D686" s="10"/>
      <c r="E686" s="164"/>
      <c r="F686" s="20"/>
    </row>
    <row r="687" spans="1:6" ht="13.5">
      <c r="A687" s="27"/>
      <c r="B687" s="14"/>
      <c r="C687" s="20"/>
      <c r="D687" s="10"/>
      <c r="E687" s="164"/>
      <c r="F687" s="20"/>
    </row>
    <row r="688" spans="1:6" ht="13.5">
      <c r="A688" s="27"/>
      <c r="B688" s="14"/>
      <c r="C688" s="20"/>
      <c r="D688" s="10"/>
      <c r="E688" s="164"/>
      <c r="F688" s="20"/>
    </row>
    <row r="689" spans="1:6" ht="13.5">
      <c r="A689" s="27"/>
      <c r="B689" s="14"/>
      <c r="C689" s="20"/>
      <c r="D689" s="10"/>
      <c r="E689" s="164"/>
      <c r="F689" s="20"/>
    </row>
    <row r="690" spans="1:6" ht="13.5">
      <c r="A690" s="27"/>
      <c r="B690" s="14"/>
      <c r="C690" s="20"/>
      <c r="D690" s="10"/>
      <c r="E690" s="164"/>
      <c r="F690" s="20"/>
    </row>
    <row r="691" spans="1:6" ht="13.5">
      <c r="A691" s="27"/>
      <c r="B691" s="14"/>
      <c r="C691" s="20"/>
      <c r="D691" s="10"/>
      <c r="E691" s="164"/>
      <c r="F691" s="20"/>
    </row>
    <row r="692" spans="1:6" ht="13.5">
      <c r="A692" s="27"/>
      <c r="B692" s="14"/>
      <c r="C692" s="20"/>
      <c r="D692" s="10"/>
      <c r="E692" s="164"/>
      <c r="F692" s="20"/>
    </row>
    <row r="693" spans="1:6" ht="13.5">
      <c r="A693" s="27"/>
      <c r="B693" s="14"/>
      <c r="C693" s="20"/>
      <c r="D693" s="10"/>
      <c r="E693" s="164"/>
      <c r="F693" s="20"/>
    </row>
    <row r="694" spans="1:6" ht="13.5">
      <c r="A694" s="27"/>
      <c r="B694" s="14"/>
      <c r="C694" s="20"/>
      <c r="D694" s="10"/>
      <c r="E694" s="164"/>
      <c r="F694" s="20"/>
    </row>
    <row r="695" spans="1:6" ht="13.5">
      <c r="A695" s="27"/>
      <c r="B695" s="14"/>
      <c r="C695" s="20"/>
      <c r="D695" s="10"/>
      <c r="E695" s="164"/>
      <c r="F695" s="20"/>
    </row>
    <row r="696" spans="1:6" ht="13.5">
      <c r="A696" s="27"/>
      <c r="B696" s="14"/>
      <c r="C696" s="20"/>
      <c r="D696" s="10"/>
      <c r="E696" s="164"/>
      <c r="F696" s="20"/>
    </row>
    <row r="697" spans="1:6" ht="13.5">
      <c r="A697" s="27"/>
      <c r="B697" s="14"/>
      <c r="C697" s="20"/>
      <c r="D697" s="10"/>
      <c r="E697" s="164"/>
      <c r="F697" s="20"/>
    </row>
    <row r="698" spans="1:6" ht="13.5">
      <c r="A698" s="27"/>
      <c r="B698" s="14"/>
      <c r="C698" s="20"/>
      <c r="D698" s="10"/>
      <c r="E698" s="164"/>
      <c r="F698" s="20"/>
    </row>
    <row r="699" spans="1:6" ht="13.5">
      <c r="A699" s="27"/>
      <c r="B699" s="14"/>
      <c r="C699" s="20"/>
      <c r="D699" s="10"/>
      <c r="E699" s="164"/>
      <c r="F699" s="20"/>
    </row>
    <row r="700" spans="1:6" ht="13.5">
      <c r="A700" s="27"/>
      <c r="B700" s="14"/>
      <c r="C700" s="20"/>
      <c r="D700" s="10"/>
      <c r="E700" s="164"/>
      <c r="F700" s="20"/>
    </row>
    <row r="701" spans="1:6" ht="13.5">
      <c r="A701" s="27"/>
      <c r="B701" s="15"/>
      <c r="C701" s="20"/>
      <c r="D701" s="10"/>
      <c r="E701" s="164"/>
      <c r="F701" s="20"/>
    </row>
    <row r="702" spans="1:6" ht="13.5">
      <c r="A702" s="27"/>
      <c r="B702" s="14"/>
      <c r="C702" s="20"/>
      <c r="D702" s="10"/>
      <c r="E702" s="164"/>
      <c r="F702" s="20"/>
    </row>
    <row r="703" spans="1:6" ht="13.5">
      <c r="A703" s="27"/>
      <c r="B703" s="14"/>
      <c r="C703" s="20"/>
      <c r="D703" s="10"/>
      <c r="E703" s="164"/>
      <c r="F703" s="20"/>
    </row>
    <row r="704" spans="1:6" ht="13.5">
      <c r="A704" s="27"/>
      <c r="B704" s="14"/>
      <c r="C704" s="20"/>
      <c r="D704" s="10"/>
      <c r="E704" s="164"/>
      <c r="F704" s="20"/>
    </row>
    <row r="705" spans="1:6" ht="13.5">
      <c r="A705" s="27"/>
      <c r="B705" s="14"/>
      <c r="C705" s="20"/>
      <c r="D705" s="10"/>
      <c r="E705" s="164"/>
      <c r="F705" s="20"/>
    </row>
    <row r="706" spans="1:6" ht="13.5">
      <c r="A706" s="27"/>
      <c r="B706" s="14"/>
      <c r="C706" s="20"/>
      <c r="D706" s="10"/>
      <c r="E706" s="164"/>
      <c r="F706" s="20"/>
    </row>
    <row r="707" spans="1:6" ht="13.5">
      <c r="A707" s="27"/>
      <c r="B707" s="14"/>
      <c r="C707" s="20"/>
      <c r="D707" s="10"/>
      <c r="E707" s="164"/>
      <c r="F707" s="20"/>
    </row>
    <row r="708" spans="1:6" ht="13.5">
      <c r="A708" s="27"/>
      <c r="B708" s="14"/>
      <c r="C708" s="20"/>
      <c r="D708" s="10"/>
      <c r="E708" s="164"/>
      <c r="F708" s="20"/>
    </row>
    <row r="709" spans="1:6" ht="13.5">
      <c r="A709" s="27"/>
      <c r="B709" s="14"/>
      <c r="C709" s="20"/>
      <c r="D709" s="10"/>
      <c r="E709" s="164"/>
      <c r="F709" s="20"/>
    </row>
    <row r="710" spans="1:6" ht="13.5">
      <c r="A710" s="27"/>
      <c r="B710" s="14"/>
      <c r="C710" s="20"/>
      <c r="D710" s="10"/>
      <c r="E710" s="164"/>
      <c r="F710" s="20"/>
    </row>
    <row r="711" spans="1:6" ht="13.5">
      <c r="A711" s="27"/>
      <c r="B711" s="14"/>
      <c r="C711" s="20"/>
      <c r="D711" s="10"/>
      <c r="E711" s="164"/>
      <c r="F711" s="20"/>
    </row>
    <row r="712" spans="1:6" ht="13.5">
      <c r="A712" s="27"/>
      <c r="B712" s="14"/>
      <c r="C712" s="20"/>
      <c r="D712" s="10"/>
      <c r="E712" s="164"/>
      <c r="F712" s="20"/>
    </row>
    <row r="713" spans="1:6" ht="13.5">
      <c r="A713" s="27"/>
      <c r="B713" s="14"/>
      <c r="C713" s="20"/>
      <c r="D713" s="10"/>
      <c r="E713" s="164"/>
      <c r="F713" s="20"/>
    </row>
    <row r="714" spans="1:6" ht="13.5">
      <c r="A714" s="27"/>
      <c r="B714" s="14"/>
      <c r="C714" s="20"/>
      <c r="D714" s="10"/>
      <c r="E714" s="164"/>
      <c r="F714" s="20"/>
    </row>
    <row r="715" spans="1:6" ht="13.5">
      <c r="A715" s="27"/>
      <c r="B715" s="14"/>
      <c r="C715" s="20"/>
      <c r="D715" s="10"/>
      <c r="E715" s="164"/>
      <c r="F715" s="20"/>
    </row>
    <row r="716" spans="1:6" ht="13.5">
      <c r="A716" s="27"/>
      <c r="B716" s="14"/>
      <c r="C716" s="20"/>
      <c r="D716" s="10"/>
      <c r="E716" s="164"/>
      <c r="F716" s="20"/>
    </row>
    <row r="717" spans="1:6" ht="13.5">
      <c r="A717" s="27"/>
      <c r="B717" s="14"/>
      <c r="C717" s="20"/>
      <c r="D717" s="10"/>
      <c r="E717" s="164"/>
      <c r="F717" s="20"/>
    </row>
    <row r="718" spans="1:6" ht="13.5">
      <c r="A718" s="27"/>
      <c r="B718" s="14"/>
      <c r="C718" s="20"/>
      <c r="D718" s="10"/>
      <c r="E718" s="164"/>
      <c r="F718" s="20"/>
    </row>
    <row r="719" spans="1:6" ht="13.5">
      <c r="A719" s="27"/>
      <c r="B719" s="14"/>
      <c r="C719" s="20"/>
      <c r="D719" s="10"/>
      <c r="E719" s="164"/>
      <c r="F719" s="20"/>
    </row>
    <row r="720" spans="1:6" ht="13.5">
      <c r="A720" s="27"/>
      <c r="B720" s="14"/>
      <c r="C720" s="20"/>
      <c r="D720" s="10"/>
      <c r="E720" s="164"/>
      <c r="F720" s="20"/>
    </row>
    <row r="721" spans="1:6" ht="13.5">
      <c r="A721" s="27"/>
      <c r="B721" s="14"/>
      <c r="C721" s="20"/>
      <c r="D721" s="10"/>
      <c r="E721" s="164"/>
      <c r="F721" s="20"/>
    </row>
    <row r="722" spans="1:6" ht="13.5">
      <c r="A722" s="27"/>
      <c r="B722" s="14"/>
      <c r="C722" s="20"/>
      <c r="D722" s="10"/>
      <c r="E722" s="164"/>
      <c r="F722" s="20"/>
    </row>
    <row r="723" spans="1:6" ht="13.5">
      <c r="A723" s="27"/>
      <c r="B723" s="14"/>
      <c r="C723" s="20"/>
      <c r="D723" s="10"/>
      <c r="E723" s="164"/>
      <c r="F723" s="20"/>
    </row>
    <row r="724" spans="1:6" ht="13.5">
      <c r="A724" s="27"/>
      <c r="B724" s="14"/>
      <c r="C724" s="20"/>
      <c r="D724" s="10"/>
      <c r="E724" s="164"/>
      <c r="F724" s="20"/>
    </row>
    <row r="725" spans="1:6" ht="13.5">
      <c r="A725" s="27"/>
      <c r="B725" s="14"/>
      <c r="C725" s="20"/>
      <c r="D725" s="10"/>
      <c r="E725" s="164"/>
      <c r="F725" s="20"/>
    </row>
    <row r="726" spans="1:6" ht="13.5">
      <c r="A726" s="27"/>
      <c r="B726" s="14"/>
      <c r="C726" s="20"/>
      <c r="D726" s="10"/>
      <c r="E726" s="164"/>
      <c r="F726" s="20"/>
    </row>
    <row r="727" spans="1:6" ht="13.5">
      <c r="A727" s="27"/>
      <c r="B727" s="14"/>
      <c r="C727" s="20"/>
      <c r="D727" s="10"/>
      <c r="E727" s="164"/>
      <c r="F727" s="20"/>
    </row>
    <row r="728" spans="1:6" ht="13.5">
      <c r="A728" s="27"/>
      <c r="B728" s="14"/>
      <c r="C728" s="20"/>
      <c r="D728" s="10"/>
      <c r="E728" s="164"/>
      <c r="F728" s="20"/>
    </row>
    <row r="729" spans="1:6" ht="13.5">
      <c r="A729" s="27"/>
      <c r="B729" s="14"/>
      <c r="C729" s="20"/>
      <c r="D729" s="10"/>
      <c r="E729" s="164"/>
      <c r="F729" s="20"/>
    </row>
    <row r="730" spans="1:6" ht="13.5">
      <c r="A730" s="27"/>
      <c r="B730" s="14"/>
      <c r="C730" s="20"/>
      <c r="D730" s="10"/>
      <c r="E730" s="164"/>
      <c r="F730" s="20"/>
    </row>
    <row r="731" spans="1:6" ht="13.5">
      <c r="A731" s="27"/>
      <c r="B731" s="14"/>
      <c r="C731" s="20"/>
      <c r="D731" s="10"/>
      <c r="E731" s="164"/>
      <c r="F731" s="20"/>
    </row>
    <row r="732" spans="1:6" ht="13.5">
      <c r="A732" s="27"/>
      <c r="B732" s="14"/>
      <c r="C732" s="20"/>
      <c r="D732" s="10"/>
      <c r="E732" s="164"/>
      <c r="F732" s="20"/>
    </row>
    <row r="733" spans="1:6" ht="13.5">
      <c r="A733" s="27"/>
      <c r="B733" s="14"/>
      <c r="C733" s="20"/>
      <c r="D733" s="10"/>
      <c r="E733" s="164"/>
      <c r="F733" s="20"/>
    </row>
    <row r="734" spans="1:6" ht="13.5">
      <c r="A734" s="27"/>
      <c r="B734" s="14"/>
      <c r="C734" s="20"/>
      <c r="D734" s="10"/>
      <c r="E734" s="164"/>
      <c r="F734" s="20"/>
    </row>
    <row r="735" spans="1:6" ht="13.5">
      <c r="A735" s="27"/>
      <c r="B735" s="14"/>
      <c r="C735" s="20"/>
      <c r="D735" s="10"/>
      <c r="E735" s="164"/>
      <c r="F735" s="20"/>
    </row>
    <row r="736" spans="1:6" ht="13.5">
      <c r="A736" s="27"/>
      <c r="B736" s="14"/>
      <c r="C736" s="20"/>
      <c r="D736" s="10"/>
      <c r="E736" s="164"/>
      <c r="F736" s="20"/>
    </row>
    <row r="737" spans="1:6" ht="13.5">
      <c r="A737" s="27"/>
      <c r="B737" s="14"/>
      <c r="C737" s="20"/>
      <c r="D737" s="10"/>
      <c r="E737" s="164"/>
      <c r="F737" s="20"/>
    </row>
    <row r="738" spans="1:6" ht="13.5">
      <c r="A738" s="27"/>
      <c r="B738" s="14"/>
      <c r="C738" s="20"/>
      <c r="D738" s="10"/>
      <c r="E738" s="164"/>
      <c r="F738" s="20"/>
    </row>
    <row r="739" spans="1:6" ht="13.5">
      <c r="A739" s="27"/>
      <c r="B739" s="14"/>
      <c r="C739" s="20"/>
      <c r="D739" s="10"/>
      <c r="E739" s="164"/>
      <c r="F739" s="20"/>
    </row>
    <row r="740" spans="1:6" ht="13.5">
      <c r="A740" s="27"/>
      <c r="B740" s="14"/>
      <c r="C740" s="20"/>
      <c r="D740" s="10"/>
      <c r="E740" s="164"/>
      <c r="F740" s="20"/>
    </row>
    <row r="741" spans="1:6" ht="13.5">
      <c r="A741" s="27"/>
      <c r="B741" s="14"/>
      <c r="C741" s="20"/>
      <c r="D741" s="10"/>
      <c r="E741" s="164"/>
      <c r="F741" s="20"/>
    </row>
    <row r="742" spans="1:6" ht="13.5">
      <c r="A742" s="27"/>
      <c r="B742" s="14"/>
      <c r="C742" s="20"/>
      <c r="D742" s="10"/>
      <c r="E742" s="164"/>
      <c r="F742" s="20"/>
    </row>
    <row r="743" spans="1:6" ht="13.5">
      <c r="A743" s="27"/>
      <c r="B743" s="14"/>
      <c r="C743" s="20"/>
      <c r="D743" s="10"/>
      <c r="E743" s="164"/>
      <c r="F743" s="20"/>
    </row>
    <row r="744" spans="1:6" ht="13.5">
      <c r="A744" s="27"/>
      <c r="B744" s="14"/>
      <c r="C744" s="20"/>
      <c r="D744" s="10"/>
      <c r="E744" s="164"/>
      <c r="F744" s="20"/>
    </row>
    <row r="745" spans="1:6" ht="13.5">
      <c r="A745" s="27"/>
      <c r="B745" s="14"/>
      <c r="C745" s="20"/>
      <c r="D745" s="10"/>
      <c r="E745" s="164"/>
      <c r="F745" s="20"/>
    </row>
    <row r="746" spans="1:6" ht="13.5">
      <c r="A746" s="27"/>
      <c r="B746" s="14"/>
      <c r="C746" s="20"/>
      <c r="D746" s="10"/>
      <c r="E746" s="164"/>
      <c r="F746" s="20"/>
    </row>
    <row r="747" spans="1:6" ht="13.5">
      <c r="A747" s="27"/>
      <c r="B747" s="14"/>
      <c r="C747" s="20"/>
      <c r="D747" s="10"/>
      <c r="E747" s="164"/>
      <c r="F747" s="20"/>
    </row>
    <row r="748" spans="1:6" ht="13.5">
      <c r="A748" s="27"/>
      <c r="B748" s="15"/>
      <c r="C748" s="20"/>
      <c r="D748" s="10"/>
      <c r="E748" s="164"/>
      <c r="F748" s="20"/>
    </row>
    <row r="749" spans="1:6" ht="13.5">
      <c r="A749" s="27"/>
      <c r="B749" s="14"/>
      <c r="C749" s="20"/>
      <c r="D749" s="10"/>
      <c r="E749" s="164"/>
      <c r="F749" s="20"/>
    </row>
    <row r="750" spans="1:6" ht="13.5">
      <c r="A750" s="27"/>
      <c r="B750" s="14"/>
      <c r="C750" s="20"/>
      <c r="D750" s="10"/>
      <c r="E750" s="164"/>
      <c r="F750" s="20"/>
    </row>
    <row r="751" spans="1:6" ht="13.5">
      <c r="A751" s="27"/>
      <c r="B751" s="14"/>
      <c r="C751" s="20"/>
      <c r="D751" s="10"/>
      <c r="E751" s="164"/>
      <c r="F751" s="20"/>
    </row>
    <row r="752" spans="1:6" ht="13.5">
      <c r="A752" s="27"/>
      <c r="B752" s="14"/>
      <c r="C752" s="20"/>
      <c r="D752" s="10"/>
      <c r="E752" s="164"/>
      <c r="F752" s="20"/>
    </row>
    <row r="753" spans="1:6" ht="13.5">
      <c r="A753" s="27"/>
      <c r="B753" s="14"/>
      <c r="C753" s="20"/>
      <c r="D753" s="10"/>
      <c r="E753" s="164"/>
      <c r="F753" s="20"/>
    </row>
    <row r="754" spans="1:6" ht="13.5">
      <c r="A754" s="27"/>
      <c r="B754" s="14"/>
      <c r="C754" s="20"/>
      <c r="D754" s="10"/>
      <c r="E754" s="164"/>
      <c r="F754" s="20"/>
    </row>
    <row r="755" spans="1:6" ht="13.5">
      <c r="A755" s="27"/>
      <c r="B755" s="14"/>
      <c r="C755" s="20"/>
      <c r="D755" s="10"/>
      <c r="E755" s="164"/>
      <c r="F755" s="20"/>
    </row>
    <row r="756" spans="1:6" ht="13.5">
      <c r="A756" s="27"/>
      <c r="B756" s="15"/>
      <c r="C756" s="20"/>
      <c r="D756" s="10"/>
      <c r="E756" s="164"/>
      <c r="F756" s="20"/>
    </row>
    <row r="757" spans="1:6" ht="13.5">
      <c r="A757" s="27"/>
      <c r="B757" s="15"/>
      <c r="C757" s="20"/>
      <c r="D757" s="10"/>
      <c r="E757" s="164"/>
      <c r="F757" s="20"/>
    </row>
    <row r="758" spans="1:6" ht="13.5">
      <c r="A758" s="27"/>
      <c r="B758" s="14"/>
      <c r="C758" s="20"/>
      <c r="D758" s="10"/>
      <c r="E758" s="164"/>
      <c r="F758" s="20"/>
    </row>
    <row r="759" spans="1:6" ht="13.5">
      <c r="A759" s="27"/>
      <c r="B759" s="14"/>
      <c r="C759" s="20"/>
      <c r="D759" s="10"/>
      <c r="E759" s="164"/>
      <c r="F759" s="20"/>
    </row>
    <row r="760" spans="1:6" ht="13.5">
      <c r="A760" s="27"/>
      <c r="B760" s="14"/>
      <c r="C760" s="20"/>
      <c r="D760" s="10"/>
      <c r="E760" s="164"/>
      <c r="F760" s="20"/>
    </row>
    <row r="761" spans="1:6" ht="13.5">
      <c r="A761" s="27"/>
      <c r="B761" s="14"/>
      <c r="C761" s="20"/>
      <c r="D761" s="10"/>
      <c r="E761" s="164"/>
      <c r="F761" s="20"/>
    </row>
    <row r="762" spans="1:6" ht="13.5">
      <c r="A762" s="27"/>
      <c r="B762" s="14"/>
      <c r="C762" s="20"/>
      <c r="D762" s="10"/>
      <c r="E762" s="164"/>
      <c r="F762" s="20"/>
    </row>
    <row r="763" spans="1:6" ht="13.5">
      <c r="A763" s="27"/>
      <c r="B763" s="14"/>
      <c r="C763" s="20"/>
      <c r="D763" s="10"/>
      <c r="E763" s="164"/>
      <c r="F763" s="20"/>
    </row>
    <row r="764" spans="1:6" ht="13.5">
      <c r="A764" s="27"/>
      <c r="B764" s="14"/>
      <c r="C764" s="20"/>
      <c r="D764" s="10"/>
      <c r="E764" s="164"/>
      <c r="F764" s="20"/>
    </row>
    <row r="765" spans="1:6" ht="13.5">
      <c r="A765" s="27"/>
      <c r="B765" s="14"/>
      <c r="C765" s="20"/>
      <c r="D765" s="10"/>
      <c r="E765" s="164"/>
      <c r="F765" s="20"/>
    </row>
    <row r="766" spans="1:6" ht="13.5">
      <c r="A766" s="27"/>
      <c r="B766" s="14"/>
      <c r="C766" s="20"/>
      <c r="D766" s="10"/>
      <c r="E766" s="164"/>
      <c r="F766" s="20"/>
    </row>
    <row r="767" spans="1:6" ht="13.5">
      <c r="A767" s="27"/>
      <c r="B767" s="14"/>
      <c r="C767" s="20"/>
      <c r="D767" s="10"/>
      <c r="E767" s="164"/>
      <c r="F767" s="20"/>
    </row>
    <row r="768" spans="1:6" ht="13.5">
      <c r="A768" s="27"/>
      <c r="B768" s="14"/>
      <c r="C768" s="20"/>
      <c r="D768" s="10"/>
      <c r="E768" s="164"/>
      <c r="F768" s="20"/>
    </row>
    <row r="769" spans="1:6" ht="13.5">
      <c r="A769" s="27"/>
      <c r="B769" s="14"/>
      <c r="C769" s="20"/>
      <c r="D769" s="10"/>
      <c r="E769" s="164"/>
      <c r="F769" s="20"/>
    </row>
    <row r="770" spans="1:6" ht="13.5">
      <c r="A770" s="27"/>
      <c r="B770" s="14"/>
      <c r="C770" s="20"/>
      <c r="D770" s="10"/>
      <c r="E770" s="164"/>
      <c r="F770" s="20"/>
    </row>
    <row r="771" spans="1:6" ht="13.5">
      <c r="A771" s="27"/>
      <c r="B771" s="14"/>
      <c r="C771" s="20"/>
      <c r="D771" s="10"/>
      <c r="E771" s="164"/>
      <c r="F771" s="20"/>
    </row>
    <row r="772" spans="1:6" ht="13.5">
      <c r="A772" s="27"/>
      <c r="B772" s="14"/>
      <c r="C772" s="20"/>
      <c r="D772" s="10"/>
      <c r="E772" s="164"/>
      <c r="F772" s="20"/>
    </row>
    <row r="773" spans="1:6" ht="13.5">
      <c r="A773" s="27"/>
      <c r="B773" s="14"/>
      <c r="C773" s="20"/>
      <c r="D773" s="10"/>
      <c r="E773" s="164"/>
      <c r="F773" s="20"/>
    </row>
    <row r="774" spans="1:6" ht="13.5">
      <c r="A774" s="27"/>
      <c r="B774" s="14"/>
      <c r="C774" s="20"/>
      <c r="D774" s="10"/>
      <c r="E774" s="164"/>
      <c r="F774" s="20"/>
    </row>
    <row r="775" spans="1:6" ht="13.5">
      <c r="A775" s="27"/>
      <c r="B775" s="14"/>
      <c r="C775" s="20"/>
      <c r="D775" s="10"/>
      <c r="E775" s="164"/>
      <c r="F775" s="20"/>
    </row>
    <row r="776" spans="1:6" ht="13.5">
      <c r="A776" s="27"/>
      <c r="B776" s="14"/>
      <c r="C776" s="20"/>
      <c r="D776" s="10"/>
      <c r="E776" s="164"/>
      <c r="F776" s="20"/>
    </row>
    <row r="777" spans="1:6" ht="13.5">
      <c r="A777" s="27"/>
      <c r="B777" s="14"/>
      <c r="C777" s="20"/>
      <c r="D777" s="10"/>
      <c r="E777" s="164"/>
      <c r="F777" s="20"/>
    </row>
    <row r="778" spans="1:6" ht="13.5">
      <c r="A778" s="27"/>
      <c r="B778" s="14"/>
      <c r="C778" s="20"/>
      <c r="D778" s="10"/>
      <c r="E778" s="164"/>
      <c r="F778" s="20"/>
    </row>
    <row r="779" spans="1:6" ht="13.5">
      <c r="A779" s="27"/>
      <c r="B779" s="14"/>
      <c r="C779" s="20"/>
      <c r="D779" s="10"/>
      <c r="E779" s="164"/>
      <c r="F779" s="20"/>
    </row>
    <row r="780" spans="1:6" ht="13.5">
      <c r="A780" s="27"/>
      <c r="B780" s="14"/>
      <c r="C780" s="20"/>
      <c r="D780" s="10"/>
      <c r="E780" s="164"/>
      <c r="F780" s="20"/>
    </row>
    <row r="781" spans="1:6" ht="13.5">
      <c r="A781" s="27"/>
      <c r="B781" s="14"/>
      <c r="C781" s="20"/>
      <c r="D781" s="10"/>
      <c r="E781" s="164"/>
      <c r="F781" s="20"/>
    </row>
    <row r="782" spans="1:6" ht="13.5">
      <c r="A782" s="27"/>
      <c r="B782" s="14"/>
      <c r="C782" s="20"/>
      <c r="D782" s="10"/>
      <c r="E782" s="164"/>
      <c r="F782" s="20"/>
    </row>
    <row r="783" spans="1:6" ht="13.5">
      <c r="A783" s="27"/>
      <c r="B783" s="14"/>
      <c r="C783" s="20"/>
      <c r="D783" s="10"/>
      <c r="E783" s="164"/>
      <c r="F783" s="20"/>
    </row>
    <row r="784" spans="1:6" ht="13.5">
      <c r="A784" s="27"/>
      <c r="B784" s="14"/>
      <c r="C784" s="20"/>
      <c r="D784" s="10"/>
      <c r="E784" s="164"/>
      <c r="F784" s="20"/>
    </row>
    <row r="785" spans="1:6" ht="13.5">
      <c r="A785" s="27"/>
      <c r="B785" s="14"/>
      <c r="C785" s="20"/>
      <c r="D785" s="10"/>
      <c r="E785" s="164"/>
      <c r="F785" s="20"/>
    </row>
    <row r="786" spans="1:6" ht="13.5">
      <c r="A786" s="27"/>
      <c r="B786" s="14"/>
      <c r="C786" s="20"/>
      <c r="D786" s="10"/>
      <c r="E786" s="164"/>
      <c r="F786" s="20"/>
    </row>
    <row r="787" spans="1:6" ht="13.5">
      <c r="A787" s="27"/>
      <c r="B787" s="14"/>
      <c r="C787" s="20"/>
      <c r="D787" s="10"/>
      <c r="E787" s="164"/>
      <c r="F787" s="20"/>
    </row>
    <row r="788" spans="1:6" ht="13.5">
      <c r="A788" s="27"/>
      <c r="B788" s="14"/>
      <c r="C788" s="20"/>
      <c r="D788" s="10"/>
      <c r="E788" s="164"/>
      <c r="F788" s="20"/>
    </row>
    <row r="789" spans="1:6" ht="13.5">
      <c r="A789" s="27"/>
      <c r="B789" s="14"/>
      <c r="C789" s="20"/>
      <c r="D789" s="10"/>
      <c r="E789" s="164"/>
      <c r="F789" s="20"/>
    </row>
    <row r="790" spans="1:6" ht="13.5">
      <c r="A790" s="27"/>
      <c r="B790" s="14"/>
      <c r="C790" s="20"/>
      <c r="D790" s="10"/>
      <c r="E790" s="164"/>
      <c r="F790" s="20"/>
    </row>
    <row r="791" spans="1:6" ht="13.5">
      <c r="A791" s="27"/>
      <c r="B791" s="14"/>
      <c r="C791" s="20"/>
      <c r="D791" s="10"/>
      <c r="E791" s="164"/>
      <c r="F791" s="20"/>
    </row>
    <row r="792" spans="1:6" ht="13.5">
      <c r="A792" s="27"/>
      <c r="B792" s="14"/>
      <c r="C792" s="20"/>
      <c r="D792" s="10"/>
      <c r="E792" s="164"/>
      <c r="F792" s="20"/>
    </row>
    <row r="793" spans="1:6" ht="13.5">
      <c r="A793" s="27"/>
      <c r="B793" s="14"/>
      <c r="C793" s="20"/>
      <c r="D793" s="10"/>
      <c r="E793" s="164"/>
      <c r="F793" s="20"/>
    </row>
    <row r="794" spans="1:6" ht="13.5">
      <c r="A794" s="27"/>
      <c r="B794" s="14"/>
      <c r="C794" s="20"/>
      <c r="D794" s="10"/>
      <c r="E794" s="164"/>
      <c r="F794" s="20"/>
    </row>
    <row r="795" spans="1:6" ht="13.5">
      <c r="A795" s="27"/>
      <c r="B795" s="14"/>
      <c r="C795" s="20"/>
      <c r="D795" s="10"/>
      <c r="E795" s="164"/>
      <c r="F795" s="20"/>
    </row>
    <row r="796" spans="1:6" ht="13.5">
      <c r="A796" s="27"/>
      <c r="B796" s="14"/>
      <c r="C796" s="20"/>
      <c r="D796" s="10"/>
      <c r="E796" s="164"/>
      <c r="F796" s="20"/>
    </row>
    <row r="797" spans="1:6" ht="13.5">
      <c r="A797" s="27"/>
      <c r="B797" s="14"/>
      <c r="C797" s="20"/>
      <c r="D797" s="10"/>
      <c r="E797" s="164"/>
      <c r="F797" s="20"/>
    </row>
    <row r="798" spans="1:6" ht="13.5">
      <c r="A798" s="27"/>
      <c r="B798" s="14"/>
      <c r="C798" s="20"/>
      <c r="D798" s="10"/>
      <c r="E798" s="164"/>
      <c r="F798" s="20"/>
    </row>
    <row r="799" spans="1:6" ht="13.5">
      <c r="A799" s="27"/>
      <c r="B799" s="14"/>
      <c r="C799" s="20"/>
      <c r="D799" s="10"/>
      <c r="E799" s="164"/>
      <c r="F799" s="20"/>
    </row>
    <row r="800" spans="1:6" ht="13.5">
      <c r="A800" s="27"/>
      <c r="B800" s="14"/>
      <c r="C800" s="20"/>
      <c r="D800" s="10"/>
      <c r="E800" s="164"/>
      <c r="F800" s="20"/>
    </row>
    <row r="801" spans="1:6" ht="13.5">
      <c r="A801" s="27"/>
      <c r="B801" s="14"/>
      <c r="C801" s="20"/>
      <c r="D801" s="10"/>
      <c r="E801" s="164"/>
      <c r="F801" s="20"/>
    </row>
    <row r="802" spans="1:6" ht="13.5">
      <c r="A802" s="27"/>
      <c r="B802" s="14"/>
      <c r="C802" s="20"/>
      <c r="D802" s="10"/>
      <c r="E802" s="164"/>
      <c r="F802" s="20"/>
    </row>
    <row r="803" spans="1:6" ht="13.5">
      <c r="A803" s="27"/>
      <c r="B803" s="14"/>
      <c r="C803" s="20"/>
      <c r="D803" s="10"/>
      <c r="E803" s="164"/>
      <c r="F803" s="20"/>
    </row>
    <row r="804" spans="1:6" ht="13.5">
      <c r="A804" s="27"/>
      <c r="B804" s="14"/>
      <c r="C804" s="20"/>
      <c r="D804" s="10"/>
      <c r="E804" s="164"/>
      <c r="F804" s="20"/>
    </row>
    <row r="805" spans="1:6" ht="13.5">
      <c r="A805" s="27"/>
      <c r="B805" s="14"/>
      <c r="C805" s="20"/>
      <c r="D805" s="10"/>
      <c r="E805" s="164"/>
      <c r="F805" s="20"/>
    </row>
    <row r="806" spans="1:6" ht="13.5">
      <c r="A806" s="27"/>
      <c r="B806" s="14"/>
      <c r="C806" s="20"/>
      <c r="D806" s="10"/>
      <c r="E806" s="164"/>
      <c r="F806" s="20"/>
    </row>
    <row r="807" spans="1:6" ht="13.5">
      <c r="A807" s="27"/>
      <c r="B807" s="14"/>
      <c r="C807" s="20"/>
      <c r="D807" s="10"/>
      <c r="E807" s="164"/>
      <c r="F807" s="20"/>
    </row>
    <row r="808" spans="1:6" ht="13.5">
      <c r="A808" s="27"/>
      <c r="B808" s="14"/>
      <c r="C808" s="20"/>
      <c r="D808" s="10"/>
      <c r="E808" s="164"/>
      <c r="F808" s="20"/>
    </row>
    <row r="809" spans="1:6" ht="13.5">
      <c r="A809" s="27"/>
      <c r="B809" s="14"/>
      <c r="C809" s="20"/>
      <c r="D809" s="10"/>
      <c r="E809" s="164"/>
      <c r="F809" s="20"/>
    </row>
    <row r="810" spans="1:6" ht="13.5">
      <c r="A810" s="27"/>
      <c r="B810" s="14"/>
      <c r="C810" s="20"/>
      <c r="D810" s="10"/>
      <c r="E810" s="164"/>
      <c r="F810" s="20"/>
    </row>
    <row r="811" spans="1:6" ht="13.5">
      <c r="A811" s="27"/>
      <c r="B811" s="14"/>
      <c r="C811" s="20"/>
      <c r="D811" s="10"/>
      <c r="E811" s="164"/>
      <c r="F811" s="20"/>
    </row>
    <row r="812" spans="1:6" ht="13.5">
      <c r="A812" s="27"/>
      <c r="B812" s="14"/>
      <c r="C812" s="20"/>
      <c r="D812" s="10"/>
      <c r="E812" s="164"/>
      <c r="F812" s="20"/>
    </row>
    <row r="813" spans="1:6" ht="13.5">
      <c r="A813" s="27"/>
      <c r="B813" s="14"/>
      <c r="C813" s="20"/>
      <c r="D813" s="10"/>
      <c r="E813" s="164"/>
      <c r="F813" s="20"/>
    </row>
    <row r="814" spans="1:6" ht="13.5">
      <c r="A814" s="27"/>
      <c r="B814" s="14"/>
      <c r="C814" s="20"/>
      <c r="D814" s="10"/>
      <c r="E814" s="164"/>
      <c r="F814" s="20"/>
    </row>
    <row r="815" spans="1:6" ht="13.5">
      <c r="A815" s="27"/>
      <c r="B815" s="14"/>
      <c r="C815" s="20"/>
      <c r="D815" s="10"/>
      <c r="E815" s="164"/>
      <c r="F815" s="20"/>
    </row>
    <row r="816" spans="1:6" ht="13.5">
      <c r="A816" s="27"/>
      <c r="B816" s="14"/>
      <c r="C816" s="20"/>
      <c r="D816" s="10"/>
      <c r="E816" s="164"/>
      <c r="F816" s="20"/>
    </row>
    <row r="817" spans="1:6" ht="13.5">
      <c r="A817" s="27"/>
      <c r="B817" s="14"/>
      <c r="C817" s="20"/>
      <c r="D817" s="10"/>
      <c r="E817" s="164"/>
      <c r="F817" s="20"/>
    </row>
    <row r="818" spans="1:6" ht="13.5">
      <c r="A818" s="27"/>
      <c r="B818" s="14"/>
      <c r="C818" s="20"/>
      <c r="D818" s="10"/>
      <c r="E818" s="164"/>
      <c r="F818" s="20"/>
    </row>
    <row r="819" spans="1:6" ht="13.5">
      <c r="A819" s="27"/>
      <c r="B819" s="14"/>
      <c r="C819" s="20"/>
      <c r="D819" s="10"/>
      <c r="E819" s="164"/>
      <c r="F819" s="20"/>
    </row>
    <row r="820" spans="1:6" ht="13.5">
      <c r="A820" s="27"/>
      <c r="B820" s="14"/>
      <c r="C820" s="20"/>
      <c r="D820" s="10"/>
      <c r="E820" s="164"/>
      <c r="F820" s="20"/>
    </row>
    <row r="821" spans="1:6" ht="13.5">
      <c r="A821" s="27"/>
      <c r="B821" s="14"/>
      <c r="C821" s="20"/>
      <c r="D821" s="10"/>
      <c r="E821" s="164"/>
      <c r="F821" s="20"/>
    </row>
    <row r="822" spans="1:6" ht="13.5">
      <c r="A822" s="27"/>
      <c r="B822" s="14"/>
      <c r="C822" s="20"/>
      <c r="D822" s="10"/>
      <c r="E822" s="164"/>
      <c r="F822" s="20"/>
    </row>
    <row r="823" spans="1:6" ht="13.5">
      <c r="A823" s="27"/>
      <c r="B823" s="14"/>
      <c r="C823" s="20"/>
      <c r="D823" s="10"/>
      <c r="E823" s="164"/>
      <c r="F823" s="20"/>
    </row>
    <row r="824" spans="1:6" ht="13.5">
      <c r="A824" s="27"/>
      <c r="B824" s="14"/>
      <c r="C824" s="20"/>
      <c r="D824" s="10"/>
      <c r="E824" s="164"/>
      <c r="F824" s="20"/>
    </row>
    <row r="825" spans="1:6" ht="13.5">
      <c r="A825" s="27"/>
      <c r="B825" s="14"/>
      <c r="C825" s="20"/>
      <c r="D825" s="10"/>
      <c r="E825" s="164"/>
      <c r="F825" s="20"/>
    </row>
    <row r="826" spans="1:6" ht="13.5">
      <c r="A826" s="27"/>
      <c r="B826" s="14"/>
      <c r="C826" s="20"/>
      <c r="D826" s="10"/>
      <c r="E826" s="164"/>
      <c r="F826" s="20"/>
    </row>
    <row r="827" spans="1:6" ht="13.5">
      <c r="A827" s="27"/>
      <c r="B827" s="14"/>
      <c r="C827" s="20"/>
      <c r="D827" s="10"/>
      <c r="E827" s="164"/>
      <c r="F827" s="20"/>
    </row>
    <row r="828" spans="1:6" ht="13.5">
      <c r="A828" s="27"/>
      <c r="B828" s="14"/>
      <c r="C828" s="20"/>
      <c r="D828" s="10"/>
      <c r="E828" s="164"/>
      <c r="F828" s="20"/>
    </row>
    <row r="829" spans="1:6" ht="13.5">
      <c r="A829" s="27"/>
      <c r="B829" s="14"/>
      <c r="C829" s="20"/>
      <c r="D829" s="10"/>
      <c r="E829" s="164"/>
      <c r="F829" s="20"/>
    </row>
    <row r="830" spans="1:6" ht="13.5">
      <c r="A830" s="27"/>
      <c r="B830" s="14"/>
      <c r="C830" s="20"/>
      <c r="D830" s="10"/>
      <c r="E830" s="164"/>
      <c r="F830" s="20"/>
    </row>
    <row r="831" spans="1:6" ht="13.5">
      <c r="A831" s="27"/>
      <c r="B831" s="14"/>
      <c r="C831" s="20"/>
      <c r="D831" s="10"/>
      <c r="E831" s="164"/>
      <c r="F831" s="20"/>
    </row>
    <row r="832" spans="1:6" ht="13.5">
      <c r="A832" s="27"/>
      <c r="B832" s="14"/>
      <c r="C832" s="20"/>
      <c r="D832" s="10"/>
      <c r="E832" s="164"/>
      <c r="F832" s="20"/>
    </row>
    <row r="833" spans="1:6" ht="13.5">
      <c r="A833" s="27"/>
      <c r="B833" s="14"/>
      <c r="C833" s="20"/>
      <c r="D833" s="10"/>
      <c r="E833" s="164"/>
      <c r="F833" s="20"/>
    </row>
    <row r="834" spans="1:6" ht="13.5">
      <c r="A834" s="27"/>
      <c r="B834" s="14"/>
      <c r="C834" s="20"/>
      <c r="D834" s="10"/>
      <c r="E834" s="164"/>
      <c r="F834" s="20"/>
    </row>
    <row r="835" spans="1:6" ht="13.5">
      <c r="A835" s="27"/>
      <c r="B835" s="14"/>
      <c r="C835" s="20"/>
      <c r="D835" s="10"/>
      <c r="E835" s="164"/>
      <c r="F835" s="20"/>
    </row>
    <row r="836" spans="1:6" ht="13.5">
      <c r="A836" s="27"/>
      <c r="B836" s="14"/>
      <c r="C836" s="20"/>
      <c r="D836" s="10"/>
      <c r="E836" s="164"/>
      <c r="F836" s="20"/>
    </row>
    <row r="837" spans="1:6" ht="13.5">
      <c r="A837" s="27"/>
      <c r="B837" s="14"/>
      <c r="C837" s="20"/>
      <c r="D837" s="10"/>
      <c r="E837" s="164"/>
      <c r="F837" s="20"/>
    </row>
    <row r="838" spans="1:6" ht="13.5">
      <c r="A838" s="27"/>
      <c r="B838" s="14"/>
      <c r="C838" s="20"/>
      <c r="D838" s="10"/>
      <c r="E838" s="164"/>
      <c r="F838" s="20"/>
    </row>
    <row r="839" spans="1:6" ht="13.5">
      <c r="A839" s="27"/>
      <c r="B839" s="14"/>
      <c r="C839" s="20"/>
      <c r="D839" s="10"/>
      <c r="E839" s="164"/>
      <c r="F839" s="20"/>
    </row>
    <row r="840" spans="1:6" ht="13.5">
      <c r="A840" s="27"/>
      <c r="B840" s="14"/>
      <c r="C840" s="20"/>
      <c r="D840" s="10"/>
      <c r="E840" s="164"/>
      <c r="F840" s="20"/>
    </row>
    <row r="841" spans="1:6" ht="13.5">
      <c r="A841" s="27"/>
      <c r="B841" s="14"/>
      <c r="C841" s="20"/>
      <c r="D841" s="10"/>
      <c r="E841" s="164"/>
      <c r="F841" s="20"/>
    </row>
    <row r="842" spans="1:6" ht="13.5">
      <c r="A842" s="27"/>
      <c r="B842" s="14"/>
      <c r="C842" s="20"/>
      <c r="D842" s="10"/>
      <c r="E842" s="164"/>
      <c r="F842" s="20"/>
    </row>
    <row r="843" spans="1:6" ht="13.5">
      <c r="A843" s="27"/>
      <c r="B843" s="14"/>
      <c r="C843" s="20"/>
      <c r="D843" s="10"/>
      <c r="E843" s="164"/>
      <c r="F843" s="20"/>
    </row>
    <row r="844" spans="1:6" ht="13.5">
      <c r="A844" s="27"/>
      <c r="B844" s="14"/>
      <c r="C844" s="20"/>
      <c r="D844" s="10"/>
      <c r="E844" s="164"/>
      <c r="F844" s="20"/>
    </row>
    <row r="845" spans="1:6" ht="13.5">
      <c r="A845" s="27"/>
      <c r="B845" s="14"/>
      <c r="C845" s="20"/>
      <c r="D845" s="10"/>
      <c r="E845" s="164"/>
      <c r="F845" s="20"/>
    </row>
    <row r="846" spans="1:6" ht="13.5">
      <c r="A846" s="27"/>
      <c r="B846" s="14"/>
      <c r="C846" s="20"/>
      <c r="D846" s="10"/>
      <c r="E846" s="164"/>
      <c r="F846" s="20"/>
    </row>
    <row r="847" spans="1:6" ht="13.5">
      <c r="A847" s="28"/>
      <c r="B847" s="14"/>
      <c r="C847" s="20"/>
      <c r="D847" s="10"/>
      <c r="E847" s="164"/>
      <c r="F847" s="20"/>
    </row>
    <row r="848" spans="1:6" ht="13.5">
      <c r="A848" s="27"/>
      <c r="B848" s="14"/>
      <c r="C848" s="20"/>
      <c r="D848" s="10"/>
      <c r="E848" s="164"/>
      <c r="F848" s="20"/>
    </row>
    <row r="849" spans="1:6" ht="13.5">
      <c r="A849" s="27"/>
      <c r="B849" s="14"/>
      <c r="C849" s="20"/>
      <c r="D849" s="10"/>
      <c r="E849" s="164"/>
      <c r="F849" s="20"/>
    </row>
    <row r="850" spans="1:6" ht="13.5">
      <c r="A850" s="27"/>
      <c r="B850" s="14"/>
      <c r="C850" s="20"/>
      <c r="D850" s="10"/>
      <c r="E850" s="164"/>
      <c r="F850" s="20"/>
    </row>
    <row r="851" spans="1:6" ht="13.5">
      <c r="A851" s="27"/>
      <c r="B851" s="14"/>
      <c r="C851" s="20"/>
      <c r="D851" s="10"/>
      <c r="E851" s="164"/>
      <c r="F851" s="20"/>
    </row>
    <row r="852" spans="1:6" ht="13.5">
      <c r="A852" s="27"/>
      <c r="B852" s="14"/>
      <c r="C852" s="20"/>
      <c r="D852" s="10"/>
      <c r="E852" s="164"/>
      <c r="F852" s="20"/>
    </row>
    <row r="853" spans="1:6" ht="13.5">
      <c r="A853" s="27"/>
      <c r="B853" s="14"/>
      <c r="C853" s="20"/>
      <c r="D853" s="10"/>
      <c r="E853" s="164"/>
      <c r="F853" s="20"/>
    </row>
    <row r="854" spans="1:6" ht="13.5">
      <c r="A854" s="27"/>
      <c r="B854" s="14"/>
      <c r="C854" s="20"/>
      <c r="D854" s="10"/>
      <c r="E854" s="164"/>
      <c r="F854" s="20"/>
    </row>
    <row r="855" spans="1:6" ht="13.5">
      <c r="A855" s="27"/>
      <c r="B855" s="14"/>
      <c r="C855" s="20"/>
      <c r="D855" s="10"/>
      <c r="E855" s="164"/>
      <c r="F855" s="20"/>
    </row>
    <row r="856" spans="1:6" ht="13.5">
      <c r="A856" s="27"/>
      <c r="B856" s="14"/>
      <c r="C856" s="20"/>
      <c r="D856" s="10"/>
      <c r="E856" s="164"/>
      <c r="F856" s="20"/>
    </row>
    <row r="857" spans="1:6" ht="13.5">
      <c r="A857" s="27"/>
      <c r="B857" s="14"/>
      <c r="C857" s="20"/>
      <c r="D857" s="10"/>
      <c r="E857" s="164"/>
      <c r="F857" s="20"/>
    </row>
    <row r="858" spans="1:6" ht="13.5">
      <c r="A858" s="27"/>
      <c r="B858" s="14"/>
      <c r="C858" s="20"/>
      <c r="D858" s="10"/>
      <c r="E858" s="164"/>
      <c r="F858" s="20"/>
    </row>
    <row r="859" spans="1:6" ht="13.5">
      <c r="A859" s="27"/>
      <c r="B859" s="14"/>
      <c r="C859" s="20"/>
      <c r="D859" s="10"/>
      <c r="E859" s="164"/>
      <c r="F859" s="20"/>
    </row>
    <row r="860" spans="1:6" ht="13.5">
      <c r="A860" s="27"/>
      <c r="B860" s="14"/>
      <c r="C860" s="20"/>
      <c r="D860" s="10"/>
      <c r="E860" s="164"/>
      <c r="F860" s="20"/>
    </row>
    <row r="861" spans="1:6" ht="13.5">
      <c r="A861" s="27"/>
      <c r="B861" s="14"/>
      <c r="C861" s="20"/>
      <c r="D861" s="10"/>
      <c r="E861" s="164"/>
      <c r="F861" s="20"/>
    </row>
    <row r="862" spans="1:6" ht="13.5">
      <c r="A862" s="27"/>
      <c r="B862" s="14"/>
      <c r="C862" s="20"/>
      <c r="D862" s="10"/>
      <c r="E862" s="164"/>
      <c r="F862" s="20"/>
    </row>
    <row r="863" spans="1:6" ht="13.5">
      <c r="A863" s="27"/>
      <c r="B863" s="14"/>
      <c r="C863" s="20"/>
      <c r="D863" s="10"/>
      <c r="E863" s="164"/>
      <c r="F863" s="20"/>
    </row>
    <row r="864" spans="1:6" ht="13.5">
      <c r="A864" s="27"/>
      <c r="B864" s="14"/>
      <c r="C864" s="20"/>
      <c r="D864" s="10"/>
      <c r="E864" s="164"/>
      <c r="F864" s="20"/>
    </row>
    <row r="865" spans="1:6" ht="13.5">
      <c r="A865" s="27"/>
      <c r="B865" s="14"/>
      <c r="C865" s="20"/>
      <c r="D865" s="10"/>
      <c r="E865" s="164"/>
      <c r="F865" s="20"/>
    </row>
    <row r="866" spans="1:6" ht="13.5">
      <c r="A866" s="27"/>
      <c r="B866" s="14"/>
      <c r="C866" s="20"/>
      <c r="D866" s="10"/>
      <c r="E866" s="164"/>
      <c r="F866" s="20"/>
    </row>
    <row r="867" spans="1:6" ht="13.5">
      <c r="A867" s="27"/>
      <c r="B867" s="14"/>
      <c r="C867" s="20"/>
      <c r="D867" s="10"/>
      <c r="E867" s="164"/>
      <c r="F867" s="20"/>
    </row>
    <row r="868" spans="1:6" ht="13.5">
      <c r="A868" s="27"/>
      <c r="B868" s="14"/>
      <c r="C868" s="20"/>
      <c r="D868" s="10"/>
      <c r="E868" s="164"/>
      <c r="F868" s="20"/>
    </row>
    <row r="869" spans="1:6" ht="13.5">
      <c r="A869" s="27"/>
      <c r="B869" s="14"/>
      <c r="C869" s="20"/>
      <c r="D869" s="10"/>
      <c r="E869" s="164"/>
      <c r="F869" s="20"/>
    </row>
    <row r="870" spans="1:6" ht="13.5">
      <c r="A870" s="28"/>
      <c r="B870" s="14"/>
      <c r="C870" s="20"/>
      <c r="D870" s="10"/>
      <c r="E870" s="164"/>
      <c r="F870" s="20"/>
    </row>
    <row r="871" spans="1:6" ht="13.5">
      <c r="A871" s="27"/>
      <c r="B871" s="15"/>
      <c r="C871" s="20"/>
      <c r="D871" s="10"/>
      <c r="E871" s="164"/>
      <c r="F871" s="20"/>
    </row>
    <row r="872" spans="1:6" ht="13.5">
      <c r="A872" s="28"/>
      <c r="B872" s="14"/>
      <c r="C872" s="20"/>
      <c r="D872" s="10"/>
      <c r="E872" s="164"/>
      <c r="F872" s="20"/>
    </row>
    <row r="873" spans="1:6" ht="13.5">
      <c r="A873" s="27"/>
      <c r="B873" s="14"/>
      <c r="C873" s="20"/>
      <c r="D873" s="10"/>
      <c r="E873" s="164"/>
      <c r="F873" s="20"/>
    </row>
    <row r="874" spans="1:6" ht="13.5">
      <c r="A874" s="27"/>
      <c r="B874" s="14"/>
      <c r="C874" s="20"/>
      <c r="D874" s="10"/>
      <c r="E874" s="164"/>
      <c r="F874" s="20"/>
    </row>
    <row r="875" spans="1:6" ht="13.5">
      <c r="A875" s="27"/>
      <c r="B875" s="14"/>
      <c r="C875" s="20"/>
      <c r="D875" s="10"/>
      <c r="E875" s="164"/>
      <c r="F875" s="20"/>
    </row>
    <row r="876" spans="1:6" ht="13.5">
      <c r="A876" s="27"/>
      <c r="B876" s="14"/>
      <c r="C876" s="20"/>
      <c r="D876" s="10"/>
      <c r="E876" s="164"/>
      <c r="F876" s="20"/>
    </row>
    <row r="877" spans="1:6" ht="13.5">
      <c r="A877" s="28"/>
      <c r="B877" s="14"/>
      <c r="C877" s="20"/>
      <c r="D877" s="10"/>
      <c r="E877" s="164"/>
      <c r="F877" s="20"/>
    </row>
    <row r="878" spans="1:6" ht="13.5">
      <c r="A878" s="27"/>
      <c r="B878" s="14"/>
      <c r="C878" s="20"/>
      <c r="D878" s="10"/>
      <c r="E878" s="164"/>
      <c r="F878" s="20"/>
    </row>
    <row r="879" spans="1:6" ht="13.5">
      <c r="A879" s="27"/>
      <c r="B879" s="15"/>
      <c r="C879" s="20"/>
      <c r="D879" s="10"/>
      <c r="E879" s="164"/>
      <c r="F879" s="20"/>
    </row>
    <row r="880" spans="1:6" ht="13.5">
      <c r="A880" s="27"/>
      <c r="B880" s="15"/>
      <c r="C880" s="20"/>
      <c r="D880" s="10"/>
      <c r="E880" s="164"/>
      <c r="F880" s="20"/>
    </row>
    <row r="881" spans="1:6" ht="13.5">
      <c r="A881" s="27"/>
      <c r="B881" s="14"/>
      <c r="C881" s="20"/>
      <c r="D881" s="10"/>
      <c r="E881" s="164"/>
      <c r="F881" s="20"/>
    </row>
    <row r="882" spans="1:6" ht="13.5">
      <c r="A882" s="27"/>
      <c r="B882" s="14"/>
      <c r="C882" s="20"/>
      <c r="D882" s="10"/>
      <c r="E882" s="164"/>
      <c r="F882" s="20"/>
    </row>
    <row r="883" spans="1:6" ht="13.5">
      <c r="A883" s="27"/>
      <c r="B883" s="14"/>
      <c r="C883" s="20"/>
      <c r="D883" s="10"/>
      <c r="E883" s="164"/>
      <c r="F883" s="20"/>
    </row>
    <row r="884" spans="1:6" ht="13.5">
      <c r="A884" s="27"/>
      <c r="B884" s="14"/>
      <c r="C884" s="20"/>
      <c r="D884" s="10"/>
      <c r="E884" s="164"/>
      <c r="F884" s="20"/>
    </row>
    <row r="885" spans="1:6" ht="13.5">
      <c r="A885" s="28"/>
      <c r="B885" s="14"/>
      <c r="C885" s="20"/>
      <c r="D885" s="10"/>
      <c r="E885" s="164"/>
      <c r="F885" s="20"/>
    </row>
    <row r="886" spans="1:6" ht="13.5">
      <c r="A886" s="27"/>
      <c r="B886" s="14"/>
      <c r="C886" s="20"/>
      <c r="D886" s="10"/>
      <c r="E886" s="164"/>
      <c r="F886" s="20"/>
    </row>
    <row r="887" spans="1:6" ht="13.5">
      <c r="A887" s="27"/>
      <c r="B887" s="14"/>
      <c r="C887" s="20"/>
      <c r="D887" s="10"/>
      <c r="E887" s="164"/>
      <c r="F887" s="20"/>
    </row>
    <row r="888" spans="1:6" ht="13.5">
      <c r="A888" s="27"/>
      <c r="B888" s="14"/>
      <c r="C888" s="20"/>
      <c r="D888" s="10"/>
      <c r="E888" s="164"/>
      <c r="F888" s="20"/>
    </row>
    <row r="889" spans="1:6" ht="13.5">
      <c r="A889" s="27"/>
      <c r="B889" s="14"/>
      <c r="C889" s="20"/>
      <c r="D889" s="10"/>
      <c r="E889" s="164"/>
      <c r="F889" s="20"/>
    </row>
    <row r="890" spans="1:6" ht="13.5">
      <c r="A890" s="27"/>
      <c r="B890" s="14"/>
      <c r="C890" s="20"/>
      <c r="D890" s="10"/>
      <c r="E890" s="164"/>
      <c r="F890" s="20"/>
    </row>
    <row r="891" spans="1:6" ht="13.5">
      <c r="A891" s="27"/>
      <c r="B891" s="14"/>
      <c r="C891" s="20"/>
      <c r="D891" s="10"/>
      <c r="E891" s="164"/>
      <c r="F891" s="20"/>
    </row>
    <row r="892" spans="1:6" ht="13.5">
      <c r="A892" s="27"/>
      <c r="B892" s="14"/>
      <c r="C892" s="20"/>
      <c r="D892" s="10"/>
      <c r="E892" s="164"/>
      <c r="F892" s="20"/>
    </row>
    <row r="893" spans="1:6" ht="13.5">
      <c r="A893" s="27"/>
      <c r="B893" s="15"/>
      <c r="C893" s="20"/>
      <c r="D893" s="10"/>
      <c r="E893" s="164"/>
      <c r="F893" s="20"/>
    </row>
    <row r="894" spans="1:6" ht="13.5">
      <c r="A894" s="27"/>
      <c r="B894" s="14"/>
      <c r="C894" s="20"/>
      <c r="D894" s="10"/>
      <c r="E894" s="164"/>
      <c r="F894" s="20"/>
    </row>
    <row r="895" spans="1:6" ht="13.5">
      <c r="A895" s="27"/>
      <c r="B895" s="14"/>
      <c r="C895" s="20"/>
      <c r="D895" s="10"/>
      <c r="E895" s="164"/>
      <c r="F895" s="20"/>
    </row>
    <row r="896" spans="1:6" ht="13.5">
      <c r="A896" s="27"/>
      <c r="B896" s="14"/>
      <c r="C896" s="20"/>
      <c r="D896" s="10"/>
      <c r="E896" s="164"/>
      <c r="F896" s="20"/>
    </row>
    <row r="897" spans="1:6" ht="13.5">
      <c r="A897" s="27"/>
      <c r="B897" s="14"/>
      <c r="C897" s="20"/>
      <c r="D897" s="10"/>
      <c r="E897" s="164"/>
      <c r="F897" s="20"/>
    </row>
    <row r="898" spans="1:6" ht="13.5">
      <c r="A898" s="27"/>
      <c r="B898" s="14"/>
      <c r="C898" s="20"/>
      <c r="D898" s="10"/>
      <c r="E898" s="164"/>
      <c r="F898" s="20"/>
    </row>
    <row r="899" spans="1:6" ht="13.5">
      <c r="A899" s="27"/>
      <c r="B899" s="14"/>
      <c r="C899" s="20"/>
      <c r="D899" s="10"/>
      <c r="E899" s="164"/>
      <c r="F899" s="20"/>
    </row>
    <row r="900" spans="1:6" ht="13.5">
      <c r="A900" s="27"/>
      <c r="B900" s="14"/>
      <c r="C900" s="20"/>
      <c r="D900" s="10"/>
      <c r="E900" s="164"/>
      <c r="F900" s="20"/>
    </row>
    <row r="901" spans="1:6" ht="13.5">
      <c r="A901" s="27"/>
      <c r="B901" s="14"/>
      <c r="C901" s="20"/>
      <c r="D901" s="10"/>
      <c r="E901" s="164"/>
      <c r="F901" s="116"/>
    </row>
    <row r="902" spans="1:6" ht="13.5">
      <c r="A902" s="27"/>
      <c r="B902" s="14"/>
      <c r="C902" s="20"/>
      <c r="D902" s="10"/>
      <c r="E902" s="164"/>
      <c r="F902" s="20"/>
    </row>
    <row r="903" spans="1:6" ht="13.5">
      <c r="A903" s="27"/>
      <c r="B903" s="14"/>
      <c r="C903" s="20"/>
      <c r="D903" s="10"/>
      <c r="E903" s="164"/>
      <c r="F903" s="20"/>
    </row>
    <row r="904" spans="1:6" ht="13.5">
      <c r="A904" s="27"/>
      <c r="B904" s="14"/>
      <c r="C904" s="20"/>
      <c r="D904" s="10"/>
      <c r="E904" s="164"/>
      <c r="F904" s="20"/>
    </row>
    <row r="905" spans="1:6" ht="13.5">
      <c r="A905" s="27"/>
      <c r="B905" s="14"/>
      <c r="C905" s="20"/>
      <c r="D905" s="10"/>
      <c r="E905" s="164"/>
      <c r="F905" s="20"/>
    </row>
    <row r="906" spans="1:6" ht="13.5">
      <c r="A906" s="27"/>
      <c r="B906" s="14"/>
      <c r="C906" s="20"/>
      <c r="D906" s="10"/>
      <c r="E906" s="164"/>
      <c r="F906" s="20"/>
    </row>
    <row r="907" spans="1:6" ht="13.5">
      <c r="A907" s="27"/>
      <c r="B907" s="14"/>
      <c r="C907" s="20"/>
      <c r="D907" s="10"/>
      <c r="E907" s="164"/>
      <c r="F907" s="116"/>
    </row>
    <row r="908" spans="1:6" ht="13.5">
      <c r="A908" s="27"/>
      <c r="B908" s="14"/>
      <c r="C908" s="20"/>
      <c r="D908" s="10"/>
      <c r="E908" s="164"/>
      <c r="F908" s="20"/>
    </row>
    <row r="909" spans="1:6" ht="13.5">
      <c r="A909" s="27"/>
      <c r="B909" s="14"/>
      <c r="C909" s="20"/>
      <c r="D909" s="10"/>
      <c r="E909" s="164"/>
      <c r="F909" s="20"/>
    </row>
    <row r="910" spans="1:6" ht="13.5">
      <c r="A910" s="27"/>
      <c r="B910" s="14"/>
      <c r="C910" s="20"/>
      <c r="D910" s="10"/>
      <c r="E910" s="164"/>
      <c r="F910" s="20"/>
    </row>
    <row r="911" spans="1:6" ht="13.5">
      <c r="A911" s="27"/>
      <c r="B911" s="14"/>
      <c r="C911" s="20"/>
      <c r="D911" s="10"/>
      <c r="E911" s="164"/>
      <c r="F911" s="20"/>
    </row>
    <row r="912" spans="1:6" ht="13.5">
      <c r="A912" s="27"/>
      <c r="B912" s="14"/>
      <c r="C912" s="20"/>
      <c r="D912" s="10"/>
      <c r="E912" s="164"/>
      <c r="F912" s="20"/>
    </row>
    <row r="913" spans="1:6" ht="13.5">
      <c r="A913" s="27"/>
      <c r="B913" s="14"/>
      <c r="C913" s="20"/>
      <c r="D913" s="10"/>
      <c r="E913" s="164"/>
      <c r="F913" s="20"/>
    </row>
    <row r="914" spans="1:6" ht="13.5">
      <c r="A914" s="27"/>
      <c r="B914" s="14"/>
      <c r="C914" s="20"/>
      <c r="D914" s="10"/>
      <c r="E914" s="164"/>
      <c r="F914" s="20"/>
    </row>
    <row r="915" spans="1:6" ht="13.5">
      <c r="A915" s="27"/>
      <c r="B915" s="14"/>
      <c r="C915" s="20"/>
      <c r="D915" s="10"/>
      <c r="E915" s="164"/>
      <c r="F915" s="20"/>
    </row>
    <row r="916" spans="1:6" ht="13.5">
      <c r="A916" s="27"/>
      <c r="B916" s="14"/>
      <c r="C916" s="20"/>
      <c r="D916" s="10"/>
      <c r="E916" s="164"/>
      <c r="F916" s="20"/>
    </row>
    <row r="917" spans="1:6" ht="13.5">
      <c r="A917" s="27"/>
      <c r="B917" s="14"/>
      <c r="C917" s="20"/>
      <c r="D917" s="10"/>
      <c r="E917" s="164"/>
      <c r="F917" s="20"/>
    </row>
    <row r="918" spans="1:6" ht="13.5">
      <c r="A918" s="27"/>
      <c r="B918" s="14"/>
      <c r="C918" s="20"/>
      <c r="D918" s="10"/>
      <c r="E918" s="164"/>
      <c r="F918" s="20"/>
    </row>
    <row r="919" spans="1:6" ht="13.5">
      <c r="A919" s="27"/>
      <c r="B919" s="14"/>
      <c r="C919" s="20"/>
      <c r="D919" s="10"/>
      <c r="E919" s="164"/>
      <c r="F919" s="20"/>
    </row>
    <row r="920" spans="1:6" ht="13.5">
      <c r="A920" s="27"/>
      <c r="B920" s="14"/>
      <c r="C920" s="20"/>
      <c r="D920" s="10"/>
      <c r="E920" s="164"/>
      <c r="F920" s="20"/>
    </row>
    <row r="921" spans="1:6" ht="13.5">
      <c r="A921" s="27"/>
      <c r="B921" s="14"/>
      <c r="C921" s="20"/>
      <c r="D921" s="10"/>
      <c r="E921" s="164"/>
      <c r="F921" s="20"/>
    </row>
    <row r="922" spans="1:6" ht="13.5">
      <c r="A922" s="27"/>
      <c r="B922" s="14"/>
      <c r="C922" s="20"/>
      <c r="D922" s="10"/>
      <c r="E922" s="164"/>
      <c r="F922" s="20"/>
    </row>
    <row r="923" spans="1:6" ht="13.5">
      <c r="A923" s="27"/>
      <c r="B923" s="14"/>
      <c r="C923" s="20"/>
      <c r="D923" s="10"/>
      <c r="E923" s="164"/>
      <c r="F923" s="20"/>
    </row>
    <row r="924" spans="1:6" ht="13.5">
      <c r="A924" s="27"/>
      <c r="B924" s="14"/>
      <c r="C924" s="20"/>
      <c r="D924" s="10"/>
      <c r="E924" s="164"/>
      <c r="F924" s="20"/>
    </row>
    <row r="925" spans="1:6" ht="13.5">
      <c r="A925" s="27"/>
      <c r="B925" s="14"/>
      <c r="C925" s="20"/>
      <c r="D925" s="10"/>
      <c r="E925" s="164"/>
      <c r="F925" s="116"/>
    </row>
    <row r="926" spans="1:6" ht="13.5">
      <c r="A926" s="27"/>
      <c r="B926" s="14"/>
      <c r="C926" s="20"/>
      <c r="D926" s="10"/>
      <c r="E926" s="164"/>
      <c r="F926" s="116"/>
    </row>
    <row r="927" spans="1:6" ht="13.5">
      <c r="A927" s="27"/>
      <c r="B927" s="14"/>
      <c r="C927" s="20"/>
      <c r="D927" s="10"/>
      <c r="E927" s="164"/>
      <c r="F927" s="20"/>
    </row>
    <row r="928" spans="1:6" ht="13.5">
      <c r="A928" s="27"/>
      <c r="B928" s="14"/>
      <c r="C928" s="20"/>
      <c r="D928" s="10"/>
      <c r="E928" s="164"/>
      <c r="F928" s="20"/>
    </row>
    <row r="929" spans="1:6" ht="13.5">
      <c r="A929" s="27"/>
      <c r="B929" s="14"/>
      <c r="C929" s="20"/>
      <c r="D929" s="10"/>
      <c r="E929" s="164"/>
      <c r="F929" s="20"/>
    </row>
    <row r="930" spans="1:6" ht="13.5">
      <c r="A930" s="27"/>
      <c r="B930" s="14"/>
      <c r="C930" s="20"/>
      <c r="D930" s="10"/>
      <c r="E930" s="164"/>
      <c r="F930" s="20"/>
    </row>
    <row r="931" spans="1:6" ht="13.5">
      <c r="A931" s="27"/>
      <c r="B931" s="14"/>
      <c r="C931" s="20"/>
      <c r="D931" s="10"/>
      <c r="E931" s="164"/>
      <c r="F931" s="20"/>
    </row>
    <row r="932" spans="1:6" ht="13.5">
      <c r="A932" s="27"/>
      <c r="B932" s="14"/>
      <c r="C932" s="20"/>
      <c r="D932" s="10"/>
      <c r="E932" s="164"/>
      <c r="F932" s="20"/>
    </row>
    <row r="933" spans="1:6" ht="13.5">
      <c r="A933" s="27"/>
      <c r="B933" s="14"/>
      <c r="C933" s="20"/>
      <c r="D933" s="10"/>
      <c r="E933" s="164"/>
      <c r="F933" s="20"/>
    </row>
    <row r="934" spans="1:6" ht="13.5">
      <c r="A934" s="27"/>
      <c r="B934" s="14"/>
      <c r="C934" s="20"/>
      <c r="D934" s="10"/>
      <c r="E934" s="164"/>
      <c r="F934" s="20"/>
    </row>
    <row r="935" spans="1:6" ht="13.5">
      <c r="A935" s="27"/>
      <c r="B935" s="14"/>
      <c r="C935" s="20"/>
      <c r="D935" s="10"/>
      <c r="E935" s="164"/>
      <c r="F935" s="20"/>
    </row>
    <row r="936" spans="1:6" ht="13.5">
      <c r="A936" s="27"/>
      <c r="B936" s="14"/>
      <c r="C936" s="20"/>
      <c r="D936" s="10"/>
      <c r="E936" s="164"/>
      <c r="F936" s="20"/>
    </row>
    <row r="937" spans="1:6" ht="13.5">
      <c r="A937" s="27"/>
      <c r="B937" s="14"/>
      <c r="C937" s="20"/>
      <c r="D937" s="10"/>
      <c r="E937" s="164"/>
      <c r="F937" s="20"/>
    </row>
    <row r="938" spans="1:6" ht="13.5">
      <c r="A938" s="27"/>
      <c r="B938" s="14"/>
      <c r="C938" s="20"/>
      <c r="D938" s="10"/>
      <c r="E938" s="164"/>
      <c r="F938" s="20"/>
    </row>
    <row r="939" spans="1:6" ht="13.5">
      <c r="A939" s="27"/>
      <c r="B939" s="14"/>
      <c r="C939" s="20"/>
      <c r="D939" s="10"/>
      <c r="E939" s="164"/>
      <c r="F939" s="20"/>
    </row>
    <row r="940" spans="1:6" ht="13.5">
      <c r="A940" s="27"/>
      <c r="B940" s="14"/>
      <c r="C940" s="20"/>
      <c r="D940" s="10"/>
      <c r="E940" s="164"/>
      <c r="F940" s="20"/>
    </row>
    <row r="941" spans="1:6" ht="13.5">
      <c r="A941" s="27"/>
      <c r="B941" s="14"/>
      <c r="C941" s="20"/>
      <c r="D941" s="10"/>
      <c r="E941" s="164"/>
      <c r="F941" s="20"/>
    </row>
    <row r="942" spans="1:6" ht="13.5">
      <c r="A942" s="27"/>
      <c r="B942" s="14"/>
      <c r="C942" s="20"/>
      <c r="D942" s="10"/>
      <c r="E942" s="164"/>
      <c r="F942" s="20"/>
    </row>
    <row r="943" spans="1:6" ht="13.5">
      <c r="A943" s="27"/>
      <c r="B943" s="14"/>
      <c r="C943" s="20"/>
      <c r="D943" s="10"/>
      <c r="E943" s="164"/>
      <c r="F943" s="20"/>
    </row>
    <row r="944" spans="1:6" ht="13.5">
      <c r="A944" s="27"/>
      <c r="B944" s="14"/>
      <c r="C944" s="20"/>
      <c r="D944" s="10"/>
      <c r="E944" s="164"/>
      <c r="F944" s="20"/>
    </row>
    <row r="945" spans="1:6" ht="13.5">
      <c r="A945" s="27"/>
      <c r="B945" s="14"/>
      <c r="C945" s="20"/>
      <c r="D945" s="10"/>
      <c r="E945" s="164"/>
      <c r="F945" s="20"/>
    </row>
    <row r="946" spans="1:6" ht="13.5">
      <c r="A946" s="27"/>
      <c r="B946" s="14"/>
      <c r="C946" s="20"/>
      <c r="D946" s="10"/>
      <c r="E946" s="164"/>
      <c r="F946" s="20"/>
    </row>
    <row r="947" spans="1:6" ht="13.5">
      <c r="A947" s="27"/>
      <c r="B947" s="14"/>
      <c r="C947" s="20"/>
      <c r="D947" s="10"/>
      <c r="E947" s="164"/>
      <c r="F947" s="20"/>
    </row>
    <row r="948" spans="1:6" ht="13.5">
      <c r="A948" s="27"/>
      <c r="B948" s="15"/>
      <c r="C948" s="20"/>
      <c r="D948" s="10"/>
      <c r="E948" s="164"/>
      <c r="F948" s="20"/>
    </row>
    <row r="949" spans="1:6" ht="13.5">
      <c r="A949" s="27"/>
      <c r="B949" s="14"/>
      <c r="C949" s="20"/>
      <c r="D949" s="10"/>
      <c r="E949" s="164"/>
      <c r="F949" s="20"/>
    </row>
    <row r="950" spans="1:6" ht="13.5">
      <c r="A950" s="27"/>
      <c r="B950" s="14"/>
      <c r="C950" s="20"/>
      <c r="D950" s="10"/>
      <c r="E950" s="164"/>
      <c r="F950" s="20"/>
    </row>
    <row r="951" spans="1:6" ht="13.5">
      <c r="A951" s="27"/>
      <c r="B951" s="14"/>
      <c r="C951" s="20"/>
      <c r="D951" s="10"/>
      <c r="E951" s="164"/>
      <c r="F951" s="20"/>
    </row>
    <row r="952" spans="1:6" ht="13.5">
      <c r="A952" s="27"/>
      <c r="B952" s="14"/>
      <c r="C952" s="20"/>
      <c r="D952" s="10"/>
      <c r="E952" s="164"/>
      <c r="F952" s="20"/>
    </row>
    <row r="953" spans="1:6" ht="13.5">
      <c r="A953" s="27"/>
      <c r="B953" s="14"/>
      <c r="C953" s="20"/>
      <c r="D953" s="10"/>
      <c r="E953" s="164"/>
      <c r="F953" s="20"/>
    </row>
    <row r="954" spans="1:6" ht="13.5">
      <c r="A954" s="27"/>
      <c r="B954" s="14"/>
      <c r="C954" s="20"/>
      <c r="D954" s="10"/>
      <c r="E954" s="164"/>
      <c r="F954" s="20"/>
    </row>
    <row r="955" spans="1:6" ht="13.5">
      <c r="A955" s="27"/>
      <c r="B955" s="14"/>
      <c r="C955" s="20"/>
      <c r="D955" s="10"/>
      <c r="E955" s="164"/>
      <c r="F955" s="20"/>
    </row>
    <row r="956" spans="1:6" ht="13.5">
      <c r="A956" s="27"/>
      <c r="B956" s="14"/>
      <c r="C956" s="20"/>
      <c r="D956" s="10"/>
      <c r="E956" s="164"/>
      <c r="F956" s="20"/>
    </row>
    <row r="957" spans="1:6" ht="13.5">
      <c r="A957" s="27"/>
      <c r="B957" s="15"/>
      <c r="C957" s="20"/>
      <c r="D957" s="10"/>
      <c r="E957" s="164"/>
      <c r="F957" s="20"/>
    </row>
    <row r="958" spans="1:6" ht="13.5">
      <c r="A958" s="27"/>
      <c r="B958" s="14"/>
      <c r="C958" s="20"/>
      <c r="D958" s="10"/>
      <c r="E958" s="164"/>
      <c r="F958" s="20"/>
    </row>
    <row r="959" spans="1:6" ht="13.5">
      <c r="A959" s="27"/>
      <c r="B959" s="14"/>
      <c r="C959" s="20"/>
      <c r="D959" s="10"/>
      <c r="E959" s="164"/>
      <c r="F959" s="20"/>
    </row>
    <row r="960" spans="1:6" ht="13.5">
      <c r="A960" s="27"/>
      <c r="B960" s="14"/>
      <c r="C960" s="20"/>
      <c r="D960" s="10"/>
      <c r="E960" s="164"/>
      <c r="F960" s="20"/>
    </row>
    <row r="961" spans="1:6" ht="13.5">
      <c r="A961" s="27"/>
      <c r="B961" s="14"/>
      <c r="C961" s="20"/>
      <c r="D961" s="10"/>
      <c r="E961" s="164"/>
      <c r="F961" s="20"/>
    </row>
    <row r="962" spans="1:6" ht="13.5">
      <c r="A962" s="27"/>
      <c r="B962" s="14"/>
      <c r="C962" s="20"/>
      <c r="D962" s="10"/>
      <c r="E962" s="164"/>
      <c r="F962" s="20"/>
    </row>
    <row r="963" spans="1:6" ht="13.5">
      <c r="A963" s="27"/>
      <c r="B963" s="14"/>
      <c r="C963" s="20"/>
      <c r="D963" s="10"/>
      <c r="E963" s="164"/>
      <c r="F963" s="20"/>
    </row>
    <row r="964" spans="1:6" ht="13.5">
      <c r="A964" s="27"/>
      <c r="B964" s="14"/>
      <c r="C964" s="20"/>
      <c r="D964" s="10"/>
      <c r="E964" s="164"/>
      <c r="F964" s="20"/>
    </row>
    <row r="965" spans="1:6" ht="13.5">
      <c r="A965" s="27"/>
      <c r="B965" s="14"/>
      <c r="C965" s="20"/>
      <c r="D965" s="10"/>
      <c r="E965" s="164"/>
      <c r="F965" s="20"/>
    </row>
    <row r="966" spans="1:6" ht="13.5">
      <c r="A966" s="27"/>
      <c r="B966" s="14"/>
      <c r="C966" s="20"/>
      <c r="D966" s="10"/>
      <c r="E966" s="164"/>
      <c r="F966" s="20"/>
    </row>
    <row r="967" spans="1:6" ht="13.5">
      <c r="A967" s="27"/>
      <c r="B967" s="14"/>
      <c r="C967" s="20"/>
      <c r="D967" s="10"/>
      <c r="E967" s="164"/>
      <c r="F967" s="20"/>
    </row>
    <row r="968" spans="1:6" ht="13.5">
      <c r="A968" s="27"/>
      <c r="B968" s="14"/>
      <c r="C968" s="20"/>
      <c r="D968" s="10"/>
      <c r="E968" s="164"/>
      <c r="F968" s="20"/>
    </row>
    <row r="969" spans="1:6" ht="13.5">
      <c r="A969" s="27"/>
      <c r="B969" s="14"/>
      <c r="C969" s="20"/>
      <c r="D969" s="10"/>
      <c r="E969" s="164"/>
      <c r="F969" s="20"/>
    </row>
    <row r="970" spans="1:6" ht="13.5">
      <c r="A970" s="27"/>
      <c r="B970" s="14"/>
      <c r="C970" s="20"/>
      <c r="D970" s="10"/>
      <c r="E970" s="164"/>
      <c r="F970" s="20"/>
    </row>
    <row r="971" spans="1:6" ht="13.5">
      <c r="A971" s="27"/>
      <c r="B971" s="14"/>
      <c r="C971" s="20"/>
      <c r="D971" s="10"/>
      <c r="E971" s="164"/>
      <c r="F971" s="20"/>
    </row>
    <row r="972" spans="1:6" ht="13.5">
      <c r="A972" s="27"/>
      <c r="B972" s="14"/>
      <c r="C972" s="20"/>
      <c r="D972" s="10"/>
      <c r="E972" s="164"/>
      <c r="F972" s="20"/>
    </row>
    <row r="973" spans="1:6" ht="13.5">
      <c r="A973" s="27"/>
      <c r="B973" s="14"/>
      <c r="C973" s="20"/>
      <c r="D973" s="10"/>
      <c r="E973" s="164"/>
      <c r="F973" s="20"/>
    </row>
    <row r="974" spans="1:6" ht="13.5">
      <c r="A974" s="27"/>
      <c r="B974" s="14"/>
      <c r="C974" s="20"/>
      <c r="D974" s="10"/>
      <c r="E974" s="164"/>
      <c r="F974" s="20"/>
    </row>
    <row r="975" spans="1:6" ht="13.5">
      <c r="A975" s="27"/>
      <c r="B975" s="14"/>
      <c r="C975" s="20"/>
      <c r="D975" s="10"/>
      <c r="E975" s="164"/>
      <c r="F975" s="20"/>
    </row>
    <row r="976" spans="1:6" ht="13.5">
      <c r="A976" s="27"/>
      <c r="B976" s="14"/>
      <c r="C976" s="20"/>
      <c r="D976" s="10"/>
      <c r="E976" s="164"/>
      <c r="F976" s="20"/>
    </row>
    <row r="977" spans="1:6" ht="13.5">
      <c r="A977" s="27"/>
      <c r="B977" s="14"/>
      <c r="C977" s="20"/>
      <c r="D977" s="10"/>
      <c r="E977" s="164"/>
      <c r="F977" s="20"/>
    </row>
    <row r="978" spans="1:6" ht="13.5">
      <c r="A978" s="27"/>
      <c r="B978" s="14"/>
      <c r="C978" s="20"/>
      <c r="D978" s="10"/>
      <c r="E978" s="164"/>
      <c r="F978" s="20"/>
    </row>
    <row r="979" spans="1:6" ht="13.5">
      <c r="A979" s="27"/>
      <c r="B979" s="14"/>
      <c r="C979" s="20"/>
      <c r="D979" s="10"/>
      <c r="E979" s="164"/>
      <c r="F979" s="20"/>
    </row>
    <row r="980" spans="1:6" ht="13.5">
      <c r="A980" s="27"/>
      <c r="B980" s="14"/>
      <c r="C980" s="20"/>
      <c r="D980" s="10"/>
      <c r="E980" s="164"/>
      <c r="F980" s="20"/>
    </row>
    <row r="981" spans="1:6" ht="13.5">
      <c r="A981" s="27"/>
      <c r="B981" s="14"/>
      <c r="C981" s="20"/>
      <c r="D981" s="10"/>
      <c r="E981" s="164"/>
      <c r="F981" s="20"/>
    </row>
    <row r="982" spans="1:6" ht="13.5">
      <c r="A982" s="27"/>
      <c r="B982" s="14"/>
      <c r="C982" s="20"/>
      <c r="D982" s="10"/>
      <c r="E982" s="164"/>
      <c r="F982" s="20"/>
    </row>
    <row r="983" spans="1:6" ht="13.5">
      <c r="A983" s="27"/>
      <c r="B983" s="14"/>
      <c r="C983" s="20"/>
      <c r="D983" s="10"/>
      <c r="E983" s="164"/>
      <c r="F983" s="20"/>
    </row>
    <row r="984" spans="1:6" ht="13.5">
      <c r="A984" s="27"/>
      <c r="B984" s="14"/>
      <c r="C984" s="20"/>
      <c r="D984" s="10"/>
      <c r="E984" s="164"/>
      <c r="F984" s="20"/>
    </row>
    <row r="985" spans="1:6" ht="13.5">
      <c r="A985" s="27"/>
      <c r="B985" s="14"/>
      <c r="C985" s="20"/>
      <c r="D985" s="10"/>
      <c r="E985" s="164"/>
      <c r="F985" s="20"/>
    </row>
    <row r="986" spans="1:6" ht="13.5">
      <c r="A986" s="27"/>
      <c r="B986" s="14"/>
      <c r="C986" s="20"/>
      <c r="D986" s="10"/>
      <c r="E986" s="164"/>
      <c r="F986" s="20"/>
    </row>
    <row r="987" spans="1:6" ht="13.5">
      <c r="A987" s="27"/>
      <c r="B987" s="14"/>
      <c r="C987" s="20"/>
      <c r="D987" s="10"/>
      <c r="E987" s="164"/>
      <c r="F987" s="20"/>
    </row>
    <row r="988" spans="1:6" ht="13.5">
      <c r="A988" s="27"/>
      <c r="B988" s="14"/>
      <c r="C988" s="20"/>
      <c r="D988" s="10"/>
      <c r="E988" s="164"/>
      <c r="F988" s="20"/>
    </row>
    <row r="989" spans="1:6" ht="13.5">
      <c r="A989" s="27"/>
      <c r="B989" s="14"/>
      <c r="C989" s="20"/>
      <c r="D989" s="10"/>
      <c r="E989" s="164"/>
      <c r="F989" s="20"/>
    </row>
    <row r="990" spans="1:6" ht="13.5">
      <c r="A990" s="27"/>
      <c r="B990" s="14"/>
      <c r="C990" s="20"/>
      <c r="D990" s="10"/>
      <c r="E990" s="164"/>
      <c r="F990" s="20"/>
    </row>
    <row r="991" spans="1:6" ht="13.5">
      <c r="A991" s="27"/>
      <c r="B991" s="14"/>
      <c r="C991" s="20"/>
      <c r="D991" s="10"/>
      <c r="E991" s="164"/>
      <c r="F991" s="20"/>
    </row>
    <row r="992" spans="1:6" ht="13.5">
      <c r="A992" s="27"/>
      <c r="B992" s="14"/>
      <c r="C992" s="20"/>
      <c r="D992" s="10"/>
      <c r="E992" s="164"/>
      <c r="F992" s="20"/>
    </row>
    <row r="993" spans="1:6" ht="13.5">
      <c r="A993" s="27"/>
      <c r="B993" s="14"/>
      <c r="C993" s="20"/>
      <c r="D993" s="10"/>
      <c r="E993" s="164"/>
      <c r="F993" s="20"/>
    </row>
    <row r="994" spans="1:6" ht="13.5">
      <c r="A994" s="27"/>
      <c r="B994" s="14"/>
      <c r="C994" s="20"/>
      <c r="D994" s="10"/>
      <c r="E994" s="164"/>
      <c r="F994" s="20"/>
    </row>
    <row r="995" spans="1:6" ht="13.5">
      <c r="A995" s="27"/>
      <c r="B995" s="14"/>
      <c r="C995" s="20"/>
      <c r="D995" s="10"/>
      <c r="E995" s="164"/>
      <c r="F995" s="20"/>
    </row>
    <row r="996" spans="1:6" ht="13.5">
      <c r="A996" s="27"/>
      <c r="B996" s="14"/>
      <c r="C996" s="20"/>
      <c r="D996" s="10"/>
      <c r="E996" s="164"/>
      <c r="F996" s="20"/>
    </row>
    <row r="997" spans="1:6" ht="13.5">
      <c r="A997" s="27"/>
      <c r="B997" s="14"/>
      <c r="C997" s="20"/>
      <c r="D997" s="10"/>
      <c r="E997" s="164"/>
      <c r="F997" s="20"/>
    </row>
    <row r="998" spans="1:6" ht="13.5">
      <c r="A998" s="27"/>
      <c r="B998" s="14"/>
      <c r="C998" s="20"/>
      <c r="D998" s="10"/>
      <c r="E998" s="164"/>
      <c r="F998" s="20"/>
    </row>
    <row r="999" spans="1:6" ht="13.5">
      <c r="A999" s="27"/>
      <c r="B999" s="14"/>
      <c r="C999" s="20"/>
      <c r="D999" s="10"/>
      <c r="E999" s="164"/>
      <c r="F999" s="20"/>
    </row>
    <row r="1000" spans="1:6" ht="13.5">
      <c r="A1000" s="27"/>
      <c r="B1000" s="14"/>
      <c r="C1000" s="20"/>
      <c r="D1000" s="10"/>
      <c r="E1000" s="164"/>
      <c r="F1000" s="20"/>
    </row>
    <row r="1001" spans="1:6" ht="13.5">
      <c r="A1001" s="27"/>
      <c r="B1001" s="14"/>
      <c r="C1001" s="20"/>
      <c r="D1001" s="10"/>
      <c r="E1001" s="164"/>
      <c r="F1001" s="20"/>
    </row>
    <row r="1002" spans="1:6" ht="13.5">
      <c r="A1002" s="27"/>
      <c r="B1002" s="14"/>
      <c r="C1002" s="20"/>
      <c r="D1002" s="10"/>
      <c r="E1002" s="164"/>
      <c r="F1002" s="20"/>
    </row>
    <row r="1003" spans="1:6" ht="13.5">
      <c r="A1003" s="27"/>
      <c r="B1003" s="14"/>
      <c r="C1003" s="20"/>
      <c r="D1003" s="10"/>
      <c r="E1003" s="164"/>
      <c r="F1003" s="20"/>
    </row>
    <row r="1004" spans="1:6" ht="13.5">
      <c r="A1004" s="27"/>
      <c r="B1004" s="14"/>
      <c r="C1004" s="20"/>
      <c r="D1004" s="10"/>
      <c r="E1004" s="164"/>
      <c r="F1004" s="20"/>
    </row>
    <row r="1005" spans="1:6" ht="13.5">
      <c r="A1005" s="27"/>
      <c r="B1005" s="14"/>
      <c r="C1005" s="20"/>
      <c r="D1005" s="10"/>
      <c r="E1005" s="164"/>
      <c r="F1005" s="20"/>
    </row>
    <row r="1006" spans="1:6" ht="13.5">
      <c r="A1006" s="27"/>
      <c r="B1006" s="14"/>
      <c r="C1006" s="20"/>
      <c r="D1006" s="10"/>
      <c r="E1006" s="164"/>
      <c r="F1006" s="20"/>
    </row>
    <row r="1007" spans="1:6" ht="13.5">
      <c r="A1007" s="27"/>
      <c r="B1007" s="14"/>
      <c r="C1007" s="20"/>
      <c r="D1007" s="10"/>
      <c r="E1007" s="164"/>
      <c r="F1007" s="20"/>
    </row>
    <row r="1008" spans="1:6" ht="13.5">
      <c r="A1008" s="27"/>
      <c r="B1008" s="14"/>
      <c r="C1008" s="20"/>
      <c r="D1008" s="10"/>
      <c r="E1008" s="164"/>
      <c r="F1008" s="20"/>
    </row>
    <row r="1009" spans="1:6" ht="13.5">
      <c r="A1009" s="27"/>
      <c r="B1009" s="14"/>
      <c r="C1009" s="20"/>
      <c r="D1009" s="10"/>
      <c r="E1009" s="164"/>
      <c r="F1009" s="20"/>
    </row>
    <row r="1010" spans="1:6" ht="13.5">
      <c r="A1010" s="27"/>
      <c r="B1010" s="14"/>
      <c r="C1010" s="20"/>
      <c r="D1010" s="10"/>
      <c r="E1010" s="164"/>
      <c r="F1010" s="20"/>
    </row>
    <row r="1011" spans="1:6" ht="13.5">
      <c r="A1011" s="27"/>
      <c r="B1011" s="14"/>
      <c r="C1011" s="20"/>
      <c r="D1011" s="10"/>
      <c r="E1011" s="164"/>
      <c r="F1011" s="20"/>
    </row>
    <row r="1012" spans="1:6" ht="13.5">
      <c r="A1012" s="27"/>
      <c r="B1012" s="14"/>
      <c r="C1012" s="20"/>
      <c r="D1012" s="10"/>
      <c r="E1012" s="164"/>
      <c r="F1012" s="20"/>
    </row>
    <row r="1013" spans="1:6" ht="13.5">
      <c r="A1013" s="27"/>
      <c r="B1013" s="14"/>
      <c r="C1013" s="20"/>
      <c r="D1013" s="10"/>
      <c r="E1013" s="164"/>
      <c r="F1013" s="20"/>
    </row>
    <row r="1014" spans="1:6" ht="13.5">
      <c r="A1014" s="27"/>
      <c r="B1014" s="17"/>
      <c r="C1014" s="20"/>
      <c r="D1014" s="10"/>
      <c r="E1014" s="164"/>
      <c r="F1014" s="20"/>
    </row>
    <row r="1015" spans="1:6" ht="13.5">
      <c r="A1015" s="27"/>
      <c r="B1015" s="14"/>
      <c r="C1015" s="20"/>
      <c r="D1015" s="10"/>
      <c r="E1015" s="164"/>
      <c r="F1015" s="20"/>
    </row>
    <row r="1016" spans="1:6" ht="13.5">
      <c r="A1016" s="27"/>
      <c r="B1016" s="14"/>
      <c r="C1016" s="20"/>
      <c r="D1016" s="10"/>
      <c r="E1016" s="164"/>
      <c r="F1016" s="20"/>
    </row>
    <row r="1017" spans="1:6" ht="13.5">
      <c r="A1017" s="27"/>
      <c r="B1017" s="14"/>
      <c r="C1017" s="20"/>
      <c r="D1017" s="10"/>
      <c r="E1017" s="164"/>
      <c r="F1017" s="20"/>
    </row>
    <row r="1018" spans="1:6" ht="13.5">
      <c r="A1018" s="27"/>
      <c r="B1018" s="14"/>
      <c r="C1018" s="20"/>
      <c r="D1018" s="10"/>
      <c r="E1018" s="164"/>
      <c r="F1018" s="20"/>
    </row>
    <row r="1019" spans="1:6" ht="13.5">
      <c r="A1019" s="27"/>
      <c r="B1019" s="14"/>
      <c r="C1019" s="20"/>
      <c r="D1019" s="10"/>
      <c r="E1019" s="164"/>
      <c r="F1019" s="20"/>
    </row>
    <row r="1669" spans="1:9" s="11" customFormat="1" ht="36.75" customHeight="1">
      <c r="A1669" s="26"/>
      <c r="B1669" s="12"/>
      <c r="C1669" s="18"/>
      <c r="E1669" s="188"/>
      <c r="F1669" s="117"/>
      <c r="G1669" s="178"/>
      <c r="H1669" s="1"/>
      <c r="I1669" s="1"/>
    </row>
    <row r="6301" spans="1:9" s="11" customFormat="1" ht="13.5">
      <c r="A6301" s="26">
        <v>25397</v>
      </c>
      <c r="B6301" s="12"/>
      <c r="C6301" s="18"/>
      <c r="E6301" s="188"/>
      <c r="F6301" s="117"/>
      <c r="G6301" s="178"/>
      <c r="H6301" s="1"/>
      <c r="I6301" s="1"/>
    </row>
    <row r="6348" spans="1:9" s="11" customFormat="1" ht="13.5">
      <c r="A6348" s="26" t="s">
        <v>1735</v>
      </c>
      <c r="B6348" s="12"/>
      <c r="C6348" s="18"/>
      <c r="E6348" s="188"/>
      <c r="F6348" s="117"/>
      <c r="G6348" s="178"/>
      <c r="H6348" s="1"/>
      <c r="I6348" s="1"/>
    </row>
    <row r="6353" spans="1:9" s="11" customFormat="1" ht="13.5">
      <c r="A6353" s="26" t="s">
        <v>1737</v>
      </c>
      <c r="B6353" s="12"/>
      <c r="C6353" s="18"/>
      <c r="E6353" s="188"/>
      <c r="F6353" s="117"/>
      <c r="G6353" s="178"/>
      <c r="H6353" s="1"/>
      <c r="I6353" s="1"/>
    </row>
  </sheetData>
  <sheetProtection/>
  <printOptions/>
  <pageMargins left="0.75" right="0.75" top="1" bottom="1" header="0.5" footer="0.5"/>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H155"/>
  <sheetViews>
    <sheetView zoomScale="115" zoomScaleNormal="115" zoomScalePageLayoutView="0" workbookViewId="0" topLeftCell="A1">
      <pane ySplit="3" topLeftCell="A4" activePane="bottomLeft" state="frozen"/>
      <selection pane="topLeft" activeCell="A1" sqref="A1"/>
      <selection pane="bottomLeft" activeCell="D5" sqref="D5"/>
    </sheetView>
  </sheetViews>
  <sheetFormatPr defaultColWidth="9.140625" defaultRowHeight="12.75"/>
  <cols>
    <col min="1" max="2" width="9.00390625" style="0" customWidth="1"/>
    <col min="3" max="3" width="7.57421875" style="0" customWidth="1"/>
    <col min="4" max="4" width="9.00390625" style="0" customWidth="1"/>
    <col min="5" max="5" width="9.00390625" style="2" customWidth="1"/>
    <col min="6" max="6" width="9.00390625" style="0" customWidth="1"/>
    <col min="7" max="7" width="11.421875" style="0" customWidth="1"/>
    <col min="8" max="8" width="9.00390625" style="0" customWidth="1"/>
  </cols>
  <sheetData>
    <row r="1" spans="1:4" ht="12.75">
      <c r="A1" s="228" t="s">
        <v>2511</v>
      </c>
      <c r="B1" s="229"/>
      <c r="C1" s="229"/>
      <c r="D1" s="230"/>
    </row>
    <row r="2" spans="1:4" ht="39.75" customHeight="1" thickBot="1">
      <c r="A2" s="231"/>
      <c r="B2" s="232"/>
      <c r="C2" s="232"/>
      <c r="D2" s="233"/>
    </row>
    <row r="3" spans="1:8" ht="40.5">
      <c r="A3" s="138" t="s">
        <v>1743</v>
      </c>
      <c r="B3" s="139" t="s">
        <v>1744</v>
      </c>
      <c r="C3" s="139" t="s">
        <v>2482</v>
      </c>
      <c r="D3" s="140" t="s">
        <v>2483</v>
      </c>
      <c r="E3" s="31"/>
      <c r="F3" s="22"/>
      <c r="G3" s="22"/>
      <c r="H3" s="22"/>
    </row>
    <row r="4" spans="1:8" s="204" customFormat="1" ht="13.5">
      <c r="A4" s="205" t="s">
        <v>2580</v>
      </c>
      <c r="B4" s="150">
        <v>16230</v>
      </c>
      <c r="C4" s="196">
        <v>3</v>
      </c>
      <c r="D4" s="197">
        <v>1065</v>
      </c>
      <c r="E4" s="203"/>
      <c r="F4" s="3"/>
      <c r="G4" s="3"/>
      <c r="H4" s="3"/>
    </row>
    <row r="5" spans="1:8" ht="13.5">
      <c r="A5" s="141" t="s">
        <v>2573</v>
      </c>
      <c r="B5" s="150">
        <v>16803</v>
      </c>
      <c r="C5" s="8">
        <v>0</v>
      </c>
      <c r="D5" s="137">
        <v>1062</v>
      </c>
      <c r="E5" s="31"/>
      <c r="F5" s="22"/>
      <c r="G5" s="22"/>
      <c r="H5" s="22"/>
    </row>
    <row r="6" spans="1:8" ht="13.5">
      <c r="A6" s="141" t="s">
        <v>2574</v>
      </c>
      <c r="B6" s="150">
        <v>15053</v>
      </c>
      <c r="C6" s="8">
        <v>0</v>
      </c>
      <c r="D6" s="137">
        <v>1062</v>
      </c>
      <c r="E6" s="31"/>
      <c r="F6" s="22"/>
      <c r="G6" s="22"/>
      <c r="H6" s="22"/>
    </row>
    <row r="7" spans="1:8" ht="13.5">
      <c r="A7" s="141" t="s">
        <v>2532</v>
      </c>
      <c r="B7" s="150">
        <v>14114</v>
      </c>
      <c r="C7" s="8">
        <v>0</v>
      </c>
      <c r="D7" s="137">
        <v>1062</v>
      </c>
      <c r="E7" s="31"/>
      <c r="F7" s="22"/>
      <c r="G7" s="22"/>
      <c r="H7" s="22"/>
    </row>
    <row r="8" spans="1:8" ht="13.5">
      <c r="A8" s="141" t="s">
        <v>2520</v>
      </c>
      <c r="B8" s="150">
        <v>14288</v>
      </c>
      <c r="C8" s="8">
        <v>2</v>
      </c>
      <c r="D8" s="137">
        <v>1062</v>
      </c>
      <c r="E8" s="31"/>
      <c r="F8" s="22"/>
      <c r="G8" s="22"/>
      <c r="H8" s="22"/>
    </row>
    <row r="9" spans="1:8" ht="13.5">
      <c r="A9" s="141" t="s">
        <v>2516</v>
      </c>
      <c r="B9" s="150">
        <v>16242</v>
      </c>
      <c r="C9" s="8">
        <v>0</v>
      </c>
      <c r="D9" s="137">
        <v>1060</v>
      </c>
      <c r="E9" s="31"/>
      <c r="F9" s="22"/>
      <c r="G9" s="22"/>
      <c r="H9" s="22"/>
    </row>
    <row r="10" spans="1:8" ht="13.5">
      <c r="A10" s="141" t="s">
        <v>2510</v>
      </c>
      <c r="B10" s="150">
        <v>14047</v>
      </c>
      <c r="C10" s="8">
        <v>1</v>
      </c>
      <c r="D10" s="137">
        <v>1060</v>
      </c>
      <c r="E10" s="31"/>
      <c r="F10" s="22"/>
      <c r="G10" s="22"/>
      <c r="H10" s="22"/>
    </row>
    <row r="11" spans="1:8" ht="13.5">
      <c r="A11" s="80" t="s">
        <v>2491</v>
      </c>
      <c r="B11" s="30">
        <v>12183</v>
      </c>
      <c r="C11" s="8">
        <v>0</v>
      </c>
      <c r="D11" s="137">
        <v>1059</v>
      </c>
      <c r="E11" s="31"/>
      <c r="F11" s="22"/>
      <c r="G11" s="22"/>
      <c r="H11" s="22"/>
    </row>
    <row r="12" spans="1:8" ht="13.5">
      <c r="A12" s="87" t="s">
        <v>2061</v>
      </c>
      <c r="B12" s="88">
        <v>14160</v>
      </c>
      <c r="C12" s="89">
        <v>1</v>
      </c>
      <c r="D12" s="90">
        <f aca="true" t="shared" si="0" ref="D12:D63">D13+C12</f>
        <v>1059</v>
      </c>
      <c r="E12" s="31"/>
      <c r="F12" s="22"/>
      <c r="G12" s="22"/>
      <c r="H12" s="22"/>
    </row>
    <row r="13" spans="1:8" s="29" customFormat="1" ht="13.5">
      <c r="A13" s="80" t="s">
        <v>2059</v>
      </c>
      <c r="B13" s="30">
        <v>16862</v>
      </c>
      <c r="C13" s="8">
        <v>1</v>
      </c>
      <c r="D13" s="79">
        <f t="shared" si="0"/>
        <v>1058</v>
      </c>
      <c r="E13" s="31"/>
      <c r="F13" s="22"/>
      <c r="G13" s="22"/>
      <c r="H13" s="22"/>
    </row>
    <row r="14" spans="1:6" ht="13.5">
      <c r="A14" s="81" t="s">
        <v>365</v>
      </c>
      <c r="B14" s="24">
        <v>16540</v>
      </c>
      <c r="C14" s="8">
        <v>2</v>
      </c>
      <c r="D14" s="79">
        <f t="shared" si="0"/>
        <v>1057</v>
      </c>
      <c r="E14" s="22"/>
      <c r="F14" s="3"/>
    </row>
    <row r="15" spans="1:8" ht="13.5">
      <c r="A15" s="81" t="s">
        <v>364</v>
      </c>
      <c r="B15" s="24">
        <v>16663</v>
      </c>
      <c r="C15" s="8">
        <v>1</v>
      </c>
      <c r="D15" s="79">
        <f t="shared" si="0"/>
        <v>1055</v>
      </c>
      <c r="E15" s="22"/>
      <c r="F15" s="3"/>
      <c r="G15" s="3"/>
      <c r="H15" s="3"/>
    </row>
    <row r="16" spans="1:8" ht="13.5">
      <c r="A16" s="81" t="s">
        <v>363</v>
      </c>
      <c r="B16" s="24">
        <v>14606</v>
      </c>
      <c r="C16" s="8">
        <v>1</v>
      </c>
      <c r="D16" s="79">
        <f t="shared" si="0"/>
        <v>1054</v>
      </c>
      <c r="E16" s="22"/>
      <c r="F16" s="3"/>
      <c r="G16" s="3"/>
      <c r="H16" s="3"/>
    </row>
    <row r="17" spans="1:8" ht="13.5">
      <c r="A17" s="81" t="s">
        <v>362</v>
      </c>
      <c r="B17" s="24">
        <v>12573</v>
      </c>
      <c r="C17" s="8">
        <v>1</v>
      </c>
      <c r="D17" s="79">
        <f t="shared" si="0"/>
        <v>1053</v>
      </c>
      <c r="E17" s="22"/>
      <c r="F17" s="3"/>
      <c r="G17" s="3"/>
      <c r="H17" s="3"/>
    </row>
    <row r="18" spans="1:8" ht="13.5">
      <c r="A18" s="81" t="s">
        <v>361</v>
      </c>
      <c r="B18" s="24">
        <v>11834</v>
      </c>
      <c r="C18" s="8">
        <v>2</v>
      </c>
      <c r="D18" s="79">
        <f t="shared" si="0"/>
        <v>1052</v>
      </c>
      <c r="E18" s="22"/>
      <c r="F18" s="3"/>
      <c r="G18" s="3"/>
      <c r="H18" s="3"/>
    </row>
    <row r="19" spans="1:8" ht="13.5">
      <c r="A19" s="81" t="s">
        <v>374</v>
      </c>
      <c r="B19" s="24">
        <v>11180</v>
      </c>
      <c r="C19" s="8">
        <v>1</v>
      </c>
      <c r="D19" s="79">
        <f t="shared" si="0"/>
        <v>1050</v>
      </c>
      <c r="E19" s="22"/>
      <c r="F19" s="3"/>
      <c r="G19" s="3"/>
      <c r="H19" s="3"/>
    </row>
    <row r="20" spans="1:8" ht="13.5">
      <c r="A20" s="81" t="s">
        <v>373</v>
      </c>
      <c r="B20" s="24">
        <v>12553</v>
      </c>
      <c r="C20" s="8">
        <v>3</v>
      </c>
      <c r="D20" s="79">
        <f t="shared" si="0"/>
        <v>1049</v>
      </c>
      <c r="E20" s="22"/>
      <c r="F20" s="3"/>
      <c r="G20" s="3"/>
      <c r="H20" s="3"/>
    </row>
    <row r="21" spans="1:8" ht="13.5">
      <c r="A21" s="81" t="s">
        <v>372</v>
      </c>
      <c r="B21" s="24">
        <v>11732</v>
      </c>
      <c r="C21" s="8">
        <v>0</v>
      </c>
      <c r="D21" s="79">
        <f t="shared" si="0"/>
        <v>1046</v>
      </c>
      <c r="E21" s="22"/>
      <c r="F21" s="3"/>
      <c r="G21" s="3"/>
      <c r="H21" s="3"/>
    </row>
    <row r="22" spans="1:8" ht="13.5">
      <c r="A22" s="81" t="s">
        <v>371</v>
      </c>
      <c r="B22" s="24">
        <v>10594</v>
      </c>
      <c r="C22" s="8">
        <v>4</v>
      </c>
      <c r="D22" s="79">
        <f t="shared" si="0"/>
        <v>1046</v>
      </c>
      <c r="E22" s="22"/>
      <c r="F22" s="3"/>
      <c r="G22" s="3"/>
      <c r="H22" s="3"/>
    </row>
    <row r="23" spans="1:8" ht="13.5">
      <c r="A23" s="81" t="s">
        <v>370</v>
      </c>
      <c r="B23" s="24">
        <v>9181</v>
      </c>
      <c r="C23" s="8">
        <v>1</v>
      </c>
      <c r="D23" s="79">
        <f t="shared" si="0"/>
        <v>1042</v>
      </c>
      <c r="E23" s="22"/>
      <c r="F23" s="3"/>
      <c r="G23" s="3"/>
      <c r="H23" s="3"/>
    </row>
    <row r="24" spans="1:8" ht="13.5">
      <c r="A24" s="81" t="s">
        <v>369</v>
      </c>
      <c r="B24" s="24">
        <v>9147</v>
      </c>
      <c r="C24" s="8">
        <v>3</v>
      </c>
      <c r="D24" s="79">
        <f t="shared" si="0"/>
        <v>1041</v>
      </c>
      <c r="E24" s="22"/>
      <c r="F24" s="3"/>
      <c r="G24" s="3"/>
      <c r="H24" s="3"/>
    </row>
    <row r="25" spans="1:8" ht="13.5">
      <c r="A25" s="81" t="s">
        <v>368</v>
      </c>
      <c r="B25" s="24">
        <v>8910</v>
      </c>
      <c r="C25" s="8">
        <v>1</v>
      </c>
      <c r="D25" s="79">
        <f t="shared" si="0"/>
        <v>1038</v>
      </c>
      <c r="E25" s="22"/>
      <c r="F25" s="3"/>
      <c r="G25" s="3"/>
      <c r="H25" s="3"/>
    </row>
    <row r="26" spans="1:8" ht="13.5">
      <c r="A26" s="81" t="s">
        <v>367</v>
      </c>
      <c r="B26" s="24">
        <v>9179</v>
      </c>
      <c r="C26" s="8">
        <v>1</v>
      </c>
      <c r="D26" s="79">
        <f t="shared" si="0"/>
        <v>1037</v>
      </c>
      <c r="E26" s="22"/>
      <c r="F26" s="3"/>
      <c r="G26" s="3"/>
      <c r="H26" s="3"/>
    </row>
    <row r="27" spans="1:8" ht="13.5">
      <c r="A27" s="81" t="s">
        <v>366</v>
      </c>
      <c r="B27" s="24">
        <v>9194</v>
      </c>
      <c r="C27" s="8">
        <v>0</v>
      </c>
      <c r="D27" s="79">
        <f t="shared" si="0"/>
        <v>1036</v>
      </c>
      <c r="E27" s="22"/>
      <c r="F27" s="3"/>
      <c r="G27" s="3"/>
      <c r="H27" s="3"/>
    </row>
    <row r="28" spans="1:8" ht="13.5">
      <c r="A28" s="81" t="s">
        <v>194</v>
      </c>
      <c r="B28" s="24">
        <v>10774</v>
      </c>
      <c r="C28" s="8">
        <v>2</v>
      </c>
      <c r="D28" s="79">
        <f t="shared" si="0"/>
        <v>1036</v>
      </c>
      <c r="E28" s="22"/>
      <c r="F28" s="3"/>
      <c r="G28" s="3"/>
      <c r="H28" s="3"/>
    </row>
    <row r="29" spans="1:8" ht="13.5">
      <c r="A29" s="81" t="s">
        <v>193</v>
      </c>
      <c r="B29" s="24">
        <v>11425</v>
      </c>
      <c r="C29" s="8">
        <v>1</v>
      </c>
      <c r="D29" s="79">
        <f t="shared" si="0"/>
        <v>1034</v>
      </c>
      <c r="E29" s="22"/>
      <c r="F29" s="3"/>
      <c r="G29" s="3"/>
      <c r="H29" s="3"/>
    </row>
    <row r="30" spans="1:8" ht="13.5">
      <c r="A30" s="81" t="s">
        <v>192</v>
      </c>
      <c r="B30" s="24">
        <v>10935</v>
      </c>
      <c r="C30" s="8">
        <v>6</v>
      </c>
      <c r="D30" s="79">
        <f t="shared" si="0"/>
        <v>1033</v>
      </c>
      <c r="E30" s="22"/>
      <c r="F30" s="3"/>
      <c r="G30" s="3"/>
      <c r="H30" s="3"/>
    </row>
    <row r="31" spans="1:8" ht="13.5">
      <c r="A31" s="81" t="s">
        <v>191</v>
      </c>
      <c r="B31" s="24">
        <v>9885</v>
      </c>
      <c r="C31" s="8">
        <v>1</v>
      </c>
      <c r="D31" s="79">
        <f t="shared" si="0"/>
        <v>1027</v>
      </c>
      <c r="E31" s="22"/>
      <c r="F31" s="3"/>
      <c r="G31" s="3"/>
      <c r="H31" s="3"/>
    </row>
    <row r="32" spans="1:8" ht="13.5">
      <c r="A32" s="81" t="s">
        <v>190</v>
      </c>
      <c r="B32" s="24">
        <v>9435</v>
      </c>
      <c r="C32" s="8">
        <v>5</v>
      </c>
      <c r="D32" s="79">
        <f t="shared" si="0"/>
        <v>1026</v>
      </c>
      <c r="E32" s="22"/>
      <c r="F32" s="3"/>
      <c r="G32" s="3"/>
      <c r="H32" s="3"/>
    </row>
    <row r="33" spans="1:8" ht="13.5">
      <c r="A33" s="81" t="s">
        <v>189</v>
      </c>
      <c r="B33" s="24">
        <v>9270</v>
      </c>
      <c r="C33" s="8">
        <v>2</v>
      </c>
      <c r="D33" s="79">
        <f t="shared" si="0"/>
        <v>1021</v>
      </c>
      <c r="E33" s="22"/>
      <c r="F33" s="3"/>
      <c r="G33" s="3"/>
      <c r="H33" s="3"/>
    </row>
    <row r="34" spans="1:8" ht="13.5">
      <c r="A34" s="81" t="s">
        <v>188</v>
      </c>
      <c r="B34" s="24">
        <v>9565</v>
      </c>
      <c r="C34" s="8">
        <v>1</v>
      </c>
      <c r="D34" s="79">
        <f t="shared" si="0"/>
        <v>1019</v>
      </c>
      <c r="E34" s="22"/>
      <c r="F34" s="3"/>
      <c r="G34" s="3"/>
      <c r="H34" s="3"/>
    </row>
    <row r="35" spans="1:8" ht="13.5">
      <c r="A35" s="81" t="s">
        <v>187</v>
      </c>
      <c r="B35" s="24">
        <v>10643</v>
      </c>
      <c r="C35" s="8">
        <v>0</v>
      </c>
      <c r="D35" s="79">
        <f t="shared" si="0"/>
        <v>1018</v>
      </c>
      <c r="E35" s="22"/>
      <c r="F35" s="3"/>
      <c r="G35" s="3"/>
      <c r="H35" s="3"/>
    </row>
    <row r="36" spans="1:8" ht="13.5">
      <c r="A36" s="81" t="s">
        <v>186</v>
      </c>
      <c r="B36" s="24">
        <v>10611</v>
      </c>
      <c r="C36" s="8">
        <v>10</v>
      </c>
      <c r="D36" s="79">
        <f t="shared" si="0"/>
        <v>1018</v>
      </c>
      <c r="E36" s="22"/>
      <c r="F36" s="3"/>
      <c r="G36" s="3"/>
      <c r="H36" s="3"/>
    </row>
    <row r="37" spans="1:8" ht="13.5">
      <c r="A37" s="81" t="s">
        <v>185</v>
      </c>
      <c r="B37" s="24">
        <v>11285</v>
      </c>
      <c r="C37" s="8">
        <v>3</v>
      </c>
      <c r="D37" s="79">
        <f t="shared" si="0"/>
        <v>1008</v>
      </c>
      <c r="E37" s="22"/>
      <c r="F37" s="3"/>
      <c r="G37" s="3"/>
      <c r="H37" s="3"/>
    </row>
    <row r="38" spans="1:8" ht="13.5">
      <c r="A38" s="81" t="s">
        <v>184</v>
      </c>
      <c r="B38" s="24">
        <v>10451</v>
      </c>
      <c r="C38" s="8">
        <v>3</v>
      </c>
      <c r="D38" s="79">
        <f t="shared" si="0"/>
        <v>1005</v>
      </c>
      <c r="E38" s="22"/>
      <c r="F38" s="3"/>
      <c r="G38" s="3"/>
      <c r="H38" s="3"/>
    </row>
    <row r="39" spans="1:8" ht="13.5">
      <c r="A39" s="81" t="s">
        <v>183</v>
      </c>
      <c r="B39" s="24">
        <v>10165</v>
      </c>
      <c r="C39" s="8">
        <v>3</v>
      </c>
      <c r="D39" s="79">
        <f t="shared" si="0"/>
        <v>1002</v>
      </c>
      <c r="E39" s="22"/>
      <c r="F39" s="3"/>
      <c r="G39" s="3"/>
      <c r="H39" s="3"/>
    </row>
    <row r="40" spans="1:8" ht="13.5">
      <c r="A40" s="81" t="s">
        <v>182</v>
      </c>
      <c r="B40" s="24">
        <v>8967</v>
      </c>
      <c r="C40" s="8">
        <v>0</v>
      </c>
      <c r="D40" s="79">
        <f t="shared" si="0"/>
        <v>999</v>
      </c>
      <c r="E40" s="22"/>
      <c r="F40" s="3"/>
      <c r="G40" s="3"/>
      <c r="H40" s="3"/>
    </row>
    <row r="41" spans="1:8" ht="13.5">
      <c r="A41" s="81" t="s">
        <v>181</v>
      </c>
      <c r="B41" s="24">
        <v>8476</v>
      </c>
      <c r="C41" s="8">
        <v>2</v>
      </c>
      <c r="D41" s="79">
        <f t="shared" si="0"/>
        <v>999</v>
      </c>
      <c r="E41" s="22"/>
      <c r="F41" s="3"/>
      <c r="G41" s="3"/>
      <c r="H41" s="3"/>
    </row>
    <row r="42" spans="1:8" ht="13.5">
      <c r="A42" s="81" t="s">
        <v>180</v>
      </c>
      <c r="B42" s="24">
        <v>8760</v>
      </c>
      <c r="C42" s="8">
        <v>3</v>
      </c>
      <c r="D42" s="79">
        <f t="shared" si="0"/>
        <v>997</v>
      </c>
      <c r="E42" s="22"/>
      <c r="F42" s="3"/>
      <c r="G42" s="3"/>
      <c r="H42" s="3"/>
    </row>
    <row r="43" spans="1:8" ht="13.5">
      <c r="A43" s="81" t="s">
        <v>179</v>
      </c>
      <c r="B43" s="24">
        <v>9474</v>
      </c>
      <c r="C43" s="8">
        <v>2</v>
      </c>
      <c r="D43" s="79">
        <f t="shared" si="0"/>
        <v>994</v>
      </c>
      <c r="E43" s="22"/>
      <c r="F43" s="3"/>
      <c r="G43" s="3"/>
      <c r="H43" s="3"/>
    </row>
    <row r="44" spans="1:8" ht="13.5">
      <c r="A44" s="81" t="s">
        <v>1747</v>
      </c>
      <c r="B44" s="24">
        <v>9161</v>
      </c>
      <c r="C44" s="8">
        <v>2</v>
      </c>
      <c r="D44" s="79">
        <f t="shared" si="0"/>
        <v>992</v>
      </c>
      <c r="E44" s="22"/>
      <c r="F44" s="3"/>
      <c r="G44" s="3"/>
      <c r="H44" s="3"/>
    </row>
    <row r="45" spans="1:8" ht="13.5">
      <c r="A45" s="81">
        <v>1981</v>
      </c>
      <c r="B45" s="24">
        <v>10635</v>
      </c>
      <c r="C45" s="8">
        <v>1</v>
      </c>
      <c r="D45" s="79">
        <f t="shared" si="0"/>
        <v>990</v>
      </c>
      <c r="E45" s="22"/>
      <c r="F45" s="3"/>
      <c r="G45" s="3"/>
      <c r="H45" s="3"/>
    </row>
    <row r="46" spans="1:8" ht="13.5">
      <c r="A46" s="81">
        <v>1980</v>
      </c>
      <c r="B46" s="24">
        <v>11110</v>
      </c>
      <c r="C46" s="8">
        <v>5</v>
      </c>
      <c r="D46" s="79">
        <f t="shared" si="0"/>
        <v>989</v>
      </c>
      <c r="E46" s="22"/>
      <c r="F46" s="3"/>
      <c r="G46" s="3"/>
      <c r="H46" s="3"/>
    </row>
    <row r="47" spans="1:8" ht="13.5">
      <c r="A47" s="81">
        <v>1979</v>
      </c>
      <c r="B47" s="24">
        <v>10143</v>
      </c>
      <c r="C47" s="8">
        <v>2</v>
      </c>
      <c r="D47" s="79">
        <f t="shared" si="0"/>
        <v>984</v>
      </c>
      <c r="E47" s="22"/>
      <c r="F47" s="3"/>
      <c r="G47" s="3"/>
      <c r="H47" s="3"/>
    </row>
    <row r="48" spans="1:8" ht="13.5">
      <c r="A48" s="81">
        <v>1978</v>
      </c>
      <c r="B48" s="24">
        <v>9823</v>
      </c>
      <c r="C48" s="8">
        <v>2</v>
      </c>
      <c r="D48" s="79">
        <f t="shared" si="0"/>
        <v>982</v>
      </c>
      <c r="E48" s="22"/>
      <c r="F48" s="3"/>
      <c r="G48" s="3"/>
      <c r="H48" s="3"/>
    </row>
    <row r="49" spans="1:8" ht="13.5">
      <c r="A49" s="81">
        <v>1977</v>
      </c>
      <c r="B49" s="24">
        <v>10187</v>
      </c>
      <c r="C49" s="8">
        <v>5</v>
      </c>
      <c r="D49" s="79">
        <f t="shared" si="0"/>
        <v>980</v>
      </c>
      <c r="E49" s="22"/>
      <c r="F49" s="3"/>
      <c r="G49" s="3"/>
      <c r="H49" s="3"/>
    </row>
    <row r="50" spans="1:8" ht="13.5">
      <c r="A50" s="81">
        <v>1976</v>
      </c>
      <c r="B50" s="24">
        <v>10405</v>
      </c>
      <c r="C50" s="8">
        <v>3</v>
      </c>
      <c r="D50" s="79">
        <f t="shared" si="0"/>
        <v>975</v>
      </c>
      <c r="E50" s="22"/>
      <c r="F50" s="3"/>
      <c r="G50" s="3"/>
      <c r="H50" s="3"/>
    </row>
    <row r="51" spans="1:8" ht="13.5">
      <c r="A51" s="81">
        <v>1975</v>
      </c>
      <c r="B51" s="24">
        <v>11372</v>
      </c>
      <c r="C51" s="8">
        <v>2</v>
      </c>
      <c r="D51" s="79">
        <f t="shared" si="0"/>
        <v>972</v>
      </c>
      <c r="E51" s="22"/>
      <c r="F51" s="3"/>
      <c r="G51" s="3"/>
      <c r="H51" s="3"/>
    </row>
    <row r="52" spans="1:8" ht="13.5">
      <c r="A52" s="81">
        <v>1974</v>
      </c>
      <c r="B52" s="24">
        <v>11408</v>
      </c>
      <c r="C52" s="8">
        <v>2</v>
      </c>
      <c r="D52" s="79">
        <f t="shared" si="0"/>
        <v>970</v>
      </c>
      <c r="E52" s="22"/>
      <c r="F52" s="3"/>
      <c r="G52" s="3"/>
      <c r="H52" s="3"/>
    </row>
    <row r="53" spans="1:8" ht="13.5">
      <c r="A53" s="81">
        <v>1973</v>
      </c>
      <c r="B53" s="24">
        <v>11509</v>
      </c>
      <c r="C53" s="8">
        <v>3</v>
      </c>
      <c r="D53" s="79">
        <f t="shared" si="0"/>
        <v>968</v>
      </c>
      <c r="E53" s="22"/>
      <c r="F53" s="3"/>
      <c r="G53" s="3"/>
      <c r="H53" s="3"/>
    </row>
    <row r="54" spans="1:8" ht="13.5">
      <c r="A54" s="81">
        <v>1972</v>
      </c>
      <c r="B54" s="24">
        <v>11236</v>
      </c>
      <c r="C54" s="8">
        <v>9</v>
      </c>
      <c r="D54" s="79">
        <f t="shared" si="0"/>
        <v>965</v>
      </c>
      <c r="E54" s="22"/>
      <c r="F54" s="3"/>
      <c r="G54" s="3"/>
      <c r="H54" s="3"/>
    </row>
    <row r="55" spans="1:8" ht="13.5">
      <c r="A55" s="81">
        <v>1971</v>
      </c>
      <c r="B55" s="24">
        <v>10945</v>
      </c>
      <c r="C55" s="8">
        <v>10</v>
      </c>
      <c r="D55" s="79">
        <f t="shared" si="0"/>
        <v>956</v>
      </c>
      <c r="E55" s="22"/>
      <c r="F55" s="3"/>
      <c r="G55" s="3"/>
      <c r="H55" s="3"/>
    </row>
    <row r="56" spans="1:8" ht="13.5">
      <c r="A56" s="81">
        <v>1970</v>
      </c>
      <c r="B56" s="24">
        <v>10881</v>
      </c>
      <c r="C56" s="8">
        <v>8</v>
      </c>
      <c r="D56" s="79">
        <f t="shared" si="0"/>
        <v>946</v>
      </c>
      <c r="E56" s="22"/>
      <c r="F56" s="3"/>
      <c r="G56" s="3"/>
      <c r="H56" s="3"/>
    </row>
    <row r="57" spans="1:8" ht="13.5">
      <c r="A57" s="81">
        <v>1969</v>
      </c>
      <c r="B57" s="24">
        <v>9741</v>
      </c>
      <c r="C57" s="8">
        <v>4</v>
      </c>
      <c r="D57" s="79">
        <f t="shared" si="0"/>
        <v>938</v>
      </c>
      <c r="E57" s="22"/>
      <c r="F57" s="3"/>
      <c r="G57" s="3"/>
      <c r="H57" s="3"/>
    </row>
    <row r="58" spans="1:8" ht="13.5">
      <c r="A58" s="81">
        <v>1968</v>
      </c>
      <c r="B58" s="25">
        <v>8906</v>
      </c>
      <c r="C58" s="7">
        <v>6</v>
      </c>
      <c r="D58" s="79">
        <f t="shared" si="0"/>
        <v>934</v>
      </c>
      <c r="E58" s="22"/>
      <c r="F58" s="3"/>
      <c r="G58" s="3"/>
      <c r="H58" s="3"/>
    </row>
    <row r="59" spans="1:8" ht="13.5">
      <c r="A59" s="81">
        <v>1967</v>
      </c>
      <c r="B59" s="24">
        <v>8544</v>
      </c>
      <c r="C59" s="8">
        <v>2</v>
      </c>
      <c r="D59" s="79">
        <f t="shared" si="0"/>
        <v>928</v>
      </c>
      <c r="E59" s="22"/>
      <c r="F59" s="3"/>
      <c r="G59" s="3"/>
      <c r="H59" s="3"/>
    </row>
    <row r="60" spans="1:8" ht="13.5">
      <c r="A60" s="81">
        <v>1966</v>
      </c>
      <c r="B60" s="24">
        <v>8315</v>
      </c>
      <c r="C60" s="8">
        <v>12</v>
      </c>
      <c r="D60" s="79">
        <f t="shared" si="0"/>
        <v>926</v>
      </c>
      <c r="E60" s="22"/>
      <c r="F60" s="3"/>
      <c r="G60" s="3"/>
      <c r="H60" s="3"/>
    </row>
    <row r="61" spans="1:8" ht="13.5">
      <c r="A61" s="81">
        <v>1965</v>
      </c>
      <c r="B61" s="24">
        <v>6668</v>
      </c>
      <c r="C61" s="8">
        <v>6</v>
      </c>
      <c r="D61" s="79">
        <f t="shared" si="0"/>
        <v>914</v>
      </c>
      <c r="E61" s="22"/>
      <c r="F61" s="3"/>
      <c r="G61" s="3"/>
      <c r="H61" s="3"/>
    </row>
    <row r="62" spans="1:8" ht="13.5">
      <c r="A62" s="81">
        <v>1964</v>
      </c>
      <c r="B62" s="24">
        <v>7136</v>
      </c>
      <c r="C62" s="8">
        <v>5</v>
      </c>
      <c r="D62" s="79">
        <f t="shared" si="0"/>
        <v>908</v>
      </c>
      <c r="E62" s="22"/>
      <c r="F62" s="3"/>
      <c r="G62" s="3"/>
      <c r="H62" s="3"/>
    </row>
    <row r="63" spans="1:8" ht="13.5">
      <c r="A63" s="81">
        <v>1963</v>
      </c>
      <c r="B63" s="24">
        <v>7512</v>
      </c>
      <c r="C63" s="8">
        <v>3</v>
      </c>
      <c r="D63" s="79">
        <f t="shared" si="0"/>
        <v>903</v>
      </c>
      <c r="E63" s="22"/>
      <c r="F63" s="3"/>
      <c r="G63" s="3"/>
      <c r="H63" s="3"/>
    </row>
    <row r="64" spans="1:8" ht="13.5">
      <c r="A64" s="81">
        <v>1962</v>
      </c>
      <c r="B64" s="24">
        <v>6876</v>
      </c>
      <c r="C64" s="8">
        <v>4</v>
      </c>
      <c r="D64" s="79">
        <f>D65+C64</f>
        <v>900</v>
      </c>
      <c r="E64" s="22"/>
      <c r="F64" s="3"/>
      <c r="G64" s="3"/>
      <c r="H64" s="3"/>
    </row>
    <row r="65" spans="1:8" ht="13.5">
      <c r="A65" s="81">
        <v>1961</v>
      </c>
      <c r="B65" s="24">
        <v>7111</v>
      </c>
      <c r="C65" s="8">
        <v>6</v>
      </c>
      <c r="D65" s="79">
        <f>D66+C65</f>
        <v>896</v>
      </c>
      <c r="E65" s="22"/>
      <c r="F65" s="3"/>
      <c r="G65" s="3"/>
      <c r="H65" s="3"/>
    </row>
    <row r="66" spans="1:8" ht="13.5">
      <c r="A66" s="81">
        <v>1960</v>
      </c>
      <c r="B66" s="24">
        <v>7062</v>
      </c>
      <c r="C66" s="8">
        <v>3</v>
      </c>
      <c r="D66" s="79">
        <f aca="true" t="shared" si="1" ref="D66:D129">D67+C66</f>
        <v>890</v>
      </c>
      <c r="E66" s="22"/>
      <c r="F66" s="3"/>
      <c r="G66" s="3"/>
      <c r="H66" s="3"/>
    </row>
    <row r="67" spans="1:8" ht="13.5">
      <c r="A67" s="81">
        <v>1959</v>
      </c>
      <c r="B67" s="24">
        <v>7028</v>
      </c>
      <c r="C67" s="8">
        <v>6</v>
      </c>
      <c r="D67" s="79">
        <f t="shared" si="1"/>
        <v>887</v>
      </c>
      <c r="E67" s="22"/>
      <c r="F67" s="3"/>
      <c r="G67" s="3"/>
      <c r="H67" s="3"/>
    </row>
    <row r="68" spans="1:8" ht="13.5">
      <c r="A68" s="81">
        <v>1958</v>
      </c>
      <c r="B68" s="24">
        <v>6813</v>
      </c>
      <c r="C68" s="8">
        <v>8</v>
      </c>
      <c r="D68" s="79">
        <f t="shared" si="1"/>
        <v>881</v>
      </c>
      <c r="E68" s="22"/>
      <c r="F68" s="3"/>
      <c r="G68" s="3"/>
      <c r="H68" s="3"/>
    </row>
    <row r="69" spans="1:8" ht="13.5">
      <c r="A69" s="81">
        <v>1957</v>
      </c>
      <c r="B69" s="24">
        <v>7956</v>
      </c>
      <c r="C69" s="8">
        <v>3</v>
      </c>
      <c r="D69" s="79">
        <f t="shared" si="1"/>
        <v>873</v>
      </c>
      <c r="E69" s="22"/>
      <c r="F69" s="3"/>
      <c r="G69" s="3"/>
      <c r="H69" s="3"/>
    </row>
    <row r="70" spans="1:8" ht="13.5">
      <c r="A70" s="81">
        <v>1956</v>
      </c>
      <c r="B70" s="24">
        <v>8144</v>
      </c>
      <c r="C70" s="8">
        <v>8</v>
      </c>
      <c r="D70" s="79">
        <f t="shared" si="1"/>
        <v>870</v>
      </c>
      <c r="E70" s="22"/>
      <c r="F70" s="3"/>
      <c r="G70" s="3"/>
      <c r="H70" s="3"/>
    </row>
    <row r="71" spans="1:8" ht="13.5">
      <c r="A71" s="81">
        <v>1955</v>
      </c>
      <c r="B71" s="24">
        <v>5991</v>
      </c>
      <c r="C71" s="8">
        <v>5</v>
      </c>
      <c r="D71" s="79">
        <f t="shared" si="1"/>
        <v>862</v>
      </c>
      <c r="E71" s="22"/>
      <c r="F71" s="3"/>
      <c r="G71" s="3"/>
      <c r="H71" s="3"/>
    </row>
    <row r="72" spans="1:8" ht="13.5">
      <c r="A72" s="81">
        <v>1954</v>
      </c>
      <c r="B72" s="24">
        <v>5527</v>
      </c>
      <c r="C72" s="8">
        <v>6</v>
      </c>
      <c r="D72" s="79">
        <f t="shared" si="1"/>
        <v>857</v>
      </c>
      <c r="E72" s="22"/>
      <c r="F72" s="3"/>
      <c r="G72" s="3"/>
      <c r="H72" s="3"/>
    </row>
    <row r="73" spans="1:8" ht="13.5">
      <c r="A73" s="81">
        <v>1953</v>
      </c>
      <c r="B73" s="24">
        <v>5851</v>
      </c>
      <c r="C73" s="8">
        <v>5</v>
      </c>
      <c r="D73" s="79">
        <f t="shared" si="1"/>
        <v>851</v>
      </c>
      <c r="E73" s="22"/>
      <c r="F73" s="3"/>
      <c r="G73" s="3"/>
      <c r="H73" s="3"/>
    </row>
    <row r="74" spans="1:8" ht="13.5">
      <c r="A74" s="81">
        <v>1952</v>
      </c>
      <c r="B74" s="24">
        <v>4863</v>
      </c>
      <c r="C74" s="8">
        <v>3</v>
      </c>
      <c r="D74" s="79">
        <f t="shared" si="1"/>
        <v>846</v>
      </c>
      <c r="E74" s="22"/>
      <c r="F74" s="3"/>
      <c r="G74" s="3"/>
      <c r="H74" s="3"/>
    </row>
    <row r="75" spans="1:8" ht="13.5">
      <c r="A75" s="81">
        <v>1951</v>
      </c>
      <c r="B75" s="24">
        <v>4965</v>
      </c>
      <c r="C75" s="8">
        <v>1</v>
      </c>
      <c r="D75" s="79">
        <f t="shared" si="1"/>
        <v>843</v>
      </c>
      <c r="E75" s="22"/>
      <c r="F75" s="3"/>
      <c r="G75" s="3"/>
      <c r="H75" s="3"/>
    </row>
    <row r="76" spans="1:8" ht="13.5">
      <c r="A76" s="81">
        <v>1950</v>
      </c>
      <c r="B76" s="24">
        <v>4346</v>
      </c>
      <c r="C76" s="8">
        <v>4</v>
      </c>
      <c r="D76" s="79">
        <f t="shared" si="1"/>
        <v>842</v>
      </c>
      <c r="E76" s="22"/>
      <c r="F76" s="3"/>
      <c r="G76" s="3"/>
      <c r="H76" s="3"/>
    </row>
    <row r="77" spans="1:8" ht="13.5">
      <c r="A77" s="81">
        <v>1949</v>
      </c>
      <c r="B77" s="24">
        <v>4134</v>
      </c>
      <c r="C77" s="8">
        <v>6</v>
      </c>
      <c r="D77" s="79">
        <f t="shared" si="1"/>
        <v>838</v>
      </c>
      <c r="E77" s="22"/>
      <c r="F77" s="3"/>
      <c r="G77" s="3"/>
      <c r="H77" s="3"/>
    </row>
    <row r="78" spans="1:8" ht="13.5">
      <c r="A78" s="81">
        <v>1948</v>
      </c>
      <c r="B78" s="24">
        <v>3849</v>
      </c>
      <c r="C78" s="8">
        <v>3</v>
      </c>
      <c r="D78" s="79">
        <f t="shared" si="1"/>
        <v>832</v>
      </c>
      <c r="E78" s="22"/>
      <c r="F78" s="3"/>
      <c r="G78" s="3"/>
      <c r="H78" s="3"/>
    </row>
    <row r="79" spans="1:8" ht="13.5">
      <c r="A79" s="81">
        <v>1947</v>
      </c>
      <c r="B79" s="24">
        <v>3773</v>
      </c>
      <c r="C79" s="8">
        <v>4</v>
      </c>
      <c r="D79" s="79">
        <f t="shared" si="1"/>
        <v>829</v>
      </c>
      <c r="E79" s="22"/>
      <c r="F79" s="3"/>
      <c r="G79" s="3"/>
      <c r="H79" s="3"/>
    </row>
    <row r="80" spans="1:8" ht="13.5">
      <c r="A80" s="81">
        <v>1946</v>
      </c>
      <c r="B80" s="24">
        <v>3483</v>
      </c>
      <c r="C80" s="8">
        <v>1</v>
      </c>
      <c r="D80" s="79">
        <f t="shared" si="1"/>
        <v>825</v>
      </c>
      <c r="E80" s="22"/>
      <c r="F80" s="3"/>
      <c r="G80" s="3"/>
      <c r="H80" s="3"/>
    </row>
    <row r="81" spans="1:8" ht="13.5">
      <c r="A81" s="81">
        <v>1945</v>
      </c>
      <c r="B81" s="24">
        <v>2786</v>
      </c>
      <c r="C81" s="8">
        <v>2</v>
      </c>
      <c r="D81" s="79">
        <f t="shared" si="1"/>
        <v>824</v>
      </c>
      <c r="E81" s="22"/>
      <c r="F81" s="3"/>
      <c r="G81" s="3"/>
      <c r="H81" s="3"/>
    </row>
    <row r="82" spans="1:8" ht="13.5">
      <c r="A82" s="81">
        <v>1944</v>
      </c>
      <c r="B82" s="24">
        <v>3096</v>
      </c>
      <c r="C82" s="8">
        <v>5</v>
      </c>
      <c r="D82" s="79">
        <f t="shared" si="1"/>
        <v>822</v>
      </c>
      <c r="E82" s="22"/>
      <c r="F82" s="3"/>
      <c r="G82" s="3"/>
      <c r="H82" s="3"/>
    </row>
    <row r="83" spans="1:8" ht="13.5">
      <c r="A83" s="81">
        <v>1943</v>
      </c>
      <c r="B83" s="24">
        <v>3378</v>
      </c>
      <c r="C83" s="8">
        <v>6</v>
      </c>
      <c r="D83" s="79">
        <f t="shared" si="1"/>
        <v>817</v>
      </c>
      <c r="E83" s="22"/>
      <c r="F83" s="3"/>
      <c r="G83" s="3"/>
      <c r="H83" s="3"/>
    </row>
    <row r="84" spans="1:8" ht="13.5">
      <c r="A84" s="81">
        <v>1942</v>
      </c>
      <c r="B84" s="24">
        <v>4056</v>
      </c>
      <c r="C84" s="8">
        <v>4</v>
      </c>
      <c r="D84" s="79">
        <f t="shared" si="1"/>
        <v>811</v>
      </c>
      <c r="E84" s="22"/>
      <c r="F84" s="3"/>
      <c r="G84" s="3"/>
      <c r="H84" s="3"/>
    </row>
    <row r="85" spans="1:8" ht="13.5">
      <c r="A85" s="81">
        <v>1941</v>
      </c>
      <c r="B85" s="24">
        <v>5923</v>
      </c>
      <c r="C85" s="8">
        <v>8</v>
      </c>
      <c r="D85" s="79">
        <f t="shared" si="1"/>
        <v>807</v>
      </c>
      <c r="E85" s="22"/>
      <c r="F85" s="3"/>
      <c r="G85" s="3"/>
      <c r="H85" s="3"/>
    </row>
    <row r="86" spans="1:8" ht="13.5">
      <c r="A86" s="81">
        <v>1940</v>
      </c>
      <c r="B86" s="24">
        <v>6320</v>
      </c>
      <c r="C86" s="8">
        <v>9</v>
      </c>
      <c r="D86" s="79">
        <f t="shared" si="1"/>
        <v>799</v>
      </c>
      <c r="E86" s="22"/>
      <c r="F86" s="3"/>
      <c r="G86" s="3"/>
      <c r="H86" s="3"/>
    </row>
    <row r="87" spans="1:8" ht="13.5">
      <c r="A87" s="81">
        <v>1939</v>
      </c>
      <c r="B87" s="24">
        <v>8217</v>
      </c>
      <c r="C87" s="8">
        <v>8</v>
      </c>
      <c r="D87" s="79">
        <f t="shared" si="1"/>
        <v>790</v>
      </c>
      <c r="E87" s="22"/>
      <c r="F87" s="3"/>
      <c r="G87" s="3"/>
      <c r="H87" s="3"/>
    </row>
    <row r="88" spans="1:8" ht="13.5">
      <c r="A88" s="81">
        <v>1938</v>
      </c>
      <c r="B88" s="24">
        <v>8269</v>
      </c>
      <c r="C88" s="8">
        <v>12</v>
      </c>
      <c r="D88" s="79">
        <f t="shared" si="1"/>
        <v>782</v>
      </c>
      <c r="E88" s="22"/>
      <c r="F88" s="3"/>
      <c r="G88" s="3"/>
      <c r="H88" s="3"/>
    </row>
    <row r="89" spans="1:8" ht="13.5">
      <c r="A89" s="81">
        <v>1937</v>
      </c>
      <c r="B89" s="24">
        <v>8531</v>
      </c>
      <c r="C89" s="8">
        <v>13</v>
      </c>
      <c r="D89" s="79">
        <f t="shared" si="1"/>
        <v>770</v>
      </c>
      <c r="E89" s="22"/>
      <c r="F89" s="3"/>
      <c r="G89" s="3"/>
      <c r="H89" s="3"/>
    </row>
    <row r="90" spans="1:8" ht="13.5">
      <c r="A90" s="81">
        <v>1936</v>
      </c>
      <c r="B90" s="24">
        <v>8447</v>
      </c>
      <c r="C90" s="8">
        <v>12</v>
      </c>
      <c r="D90" s="79">
        <f t="shared" si="1"/>
        <v>757</v>
      </c>
      <c r="E90" s="22"/>
      <c r="F90" s="3"/>
      <c r="G90" s="3"/>
      <c r="H90" s="3"/>
    </row>
    <row r="91" spans="1:8" ht="13.5">
      <c r="A91" s="81">
        <v>1935</v>
      </c>
      <c r="B91" s="24">
        <v>8044</v>
      </c>
      <c r="C91" s="8">
        <v>6</v>
      </c>
      <c r="D91" s="79">
        <f t="shared" si="1"/>
        <v>745</v>
      </c>
      <c r="E91" s="22"/>
      <c r="F91" s="3"/>
      <c r="G91" s="3"/>
      <c r="H91" s="3"/>
    </row>
    <row r="92" spans="1:8" ht="13.5">
      <c r="A92" s="81">
        <v>1934</v>
      </c>
      <c r="B92" s="24">
        <v>8003</v>
      </c>
      <c r="C92" s="8">
        <v>11</v>
      </c>
      <c r="D92" s="79">
        <f t="shared" si="1"/>
        <v>739</v>
      </c>
      <c r="E92" s="22"/>
      <c r="F92" s="3"/>
      <c r="G92" s="3"/>
      <c r="H92" s="3"/>
    </row>
    <row r="93" spans="1:8" ht="13.5">
      <c r="A93" s="81">
        <v>1933</v>
      </c>
      <c r="B93" s="24">
        <v>7606</v>
      </c>
      <c r="C93" s="8">
        <v>7</v>
      </c>
      <c r="D93" s="79">
        <f t="shared" si="1"/>
        <v>728</v>
      </c>
      <c r="E93" s="22"/>
      <c r="F93" s="3"/>
      <c r="G93" s="3"/>
      <c r="H93" s="3"/>
    </row>
    <row r="94" spans="1:8" ht="13.5">
      <c r="A94" s="81">
        <v>1932</v>
      </c>
      <c r="B94" s="24">
        <v>6723</v>
      </c>
      <c r="C94" s="8">
        <v>7</v>
      </c>
      <c r="D94" s="79">
        <f t="shared" si="1"/>
        <v>721</v>
      </c>
      <c r="E94" s="22"/>
      <c r="F94" s="3"/>
      <c r="G94" s="3"/>
      <c r="H94" s="3"/>
    </row>
    <row r="95" spans="1:8" ht="13.5">
      <c r="A95" s="81">
        <v>1931</v>
      </c>
      <c r="B95" s="24">
        <v>5465</v>
      </c>
      <c r="C95" s="8">
        <v>4</v>
      </c>
      <c r="D95" s="79">
        <f t="shared" si="1"/>
        <v>714</v>
      </c>
      <c r="E95" s="22"/>
      <c r="F95" s="3"/>
      <c r="G95" s="3"/>
      <c r="H95" s="3"/>
    </row>
    <row r="96" spans="1:8" ht="13.5">
      <c r="A96" s="81">
        <v>1930</v>
      </c>
      <c r="B96" s="24">
        <v>3798</v>
      </c>
      <c r="C96" s="8">
        <v>6</v>
      </c>
      <c r="D96" s="79">
        <f t="shared" si="1"/>
        <v>710</v>
      </c>
      <c r="E96" s="22"/>
      <c r="F96" s="3"/>
      <c r="G96" s="3"/>
      <c r="H96" s="3"/>
    </row>
    <row r="97" spans="1:8" ht="13.5">
      <c r="A97" s="81">
        <v>1929</v>
      </c>
      <c r="B97" s="24">
        <v>3052</v>
      </c>
      <c r="C97" s="8">
        <v>5</v>
      </c>
      <c r="D97" s="79">
        <f t="shared" si="1"/>
        <v>704</v>
      </c>
      <c r="E97" s="22"/>
      <c r="F97" s="3"/>
      <c r="G97" s="3"/>
      <c r="H97" s="3"/>
    </row>
    <row r="98" spans="1:8" ht="13.5">
      <c r="A98" s="81">
        <v>1928</v>
      </c>
      <c r="B98" s="24">
        <v>2680</v>
      </c>
      <c r="C98" s="8">
        <v>1</v>
      </c>
      <c r="D98" s="79">
        <f t="shared" si="1"/>
        <v>699</v>
      </c>
      <c r="E98" s="22"/>
      <c r="F98" s="3"/>
      <c r="G98" s="3"/>
      <c r="H98" s="3"/>
    </row>
    <row r="99" spans="1:8" ht="13.5">
      <c r="A99" s="81">
        <v>1927</v>
      </c>
      <c r="B99" s="24">
        <v>2774</v>
      </c>
      <c r="C99" s="8">
        <v>0</v>
      </c>
      <c r="D99" s="79">
        <f t="shared" si="1"/>
        <v>698</v>
      </c>
      <c r="E99" s="22"/>
      <c r="F99" s="3"/>
      <c r="G99" s="3"/>
      <c r="H99" s="3"/>
    </row>
    <row r="100" spans="1:8" ht="13.5">
      <c r="A100" s="81">
        <v>1926</v>
      </c>
      <c r="B100" s="24">
        <v>3816</v>
      </c>
      <c r="C100" s="8">
        <v>2</v>
      </c>
      <c r="D100" s="79">
        <f t="shared" si="1"/>
        <v>698</v>
      </c>
      <c r="E100" s="22"/>
      <c r="F100" s="3"/>
      <c r="G100" s="3"/>
      <c r="H100" s="3"/>
    </row>
    <row r="101" spans="1:8" ht="13.5">
      <c r="A101" s="81">
        <v>1925</v>
      </c>
      <c r="B101" s="24">
        <v>2989</v>
      </c>
      <c r="C101" s="8">
        <v>2</v>
      </c>
      <c r="D101" s="79">
        <f t="shared" si="1"/>
        <v>696</v>
      </c>
      <c r="E101" s="22"/>
      <c r="F101" s="3"/>
      <c r="G101" s="3"/>
      <c r="H101" s="3"/>
    </row>
    <row r="102" spans="1:8" ht="13.5">
      <c r="A102" s="81">
        <v>1924</v>
      </c>
      <c r="B102" s="24">
        <v>3527</v>
      </c>
      <c r="C102" s="8">
        <v>3</v>
      </c>
      <c r="D102" s="79">
        <f t="shared" si="1"/>
        <v>694</v>
      </c>
      <c r="E102" s="22"/>
      <c r="F102" s="3"/>
      <c r="G102" s="3"/>
      <c r="H102" s="3"/>
    </row>
    <row r="103" spans="1:8" ht="13.5">
      <c r="A103" s="81">
        <v>1923</v>
      </c>
      <c r="B103" s="24">
        <v>3114</v>
      </c>
      <c r="C103" s="8">
        <v>6</v>
      </c>
      <c r="D103" s="79">
        <f t="shared" si="1"/>
        <v>691</v>
      </c>
      <c r="E103" s="22"/>
      <c r="F103" s="3"/>
      <c r="G103" s="3"/>
      <c r="H103" s="3"/>
    </row>
    <row r="104" spans="1:8" ht="13.5">
      <c r="A104" s="81">
        <v>1922</v>
      </c>
      <c r="B104" s="24">
        <v>3190</v>
      </c>
      <c r="C104" s="8">
        <v>5</v>
      </c>
      <c r="D104" s="79">
        <f t="shared" si="1"/>
        <v>685</v>
      </c>
      <c r="E104" s="22"/>
      <c r="F104" s="3"/>
      <c r="G104" s="3"/>
      <c r="H104" s="3"/>
    </row>
    <row r="105" spans="1:8" ht="13.5">
      <c r="A105" s="81">
        <v>1921</v>
      </c>
      <c r="B105" s="24">
        <v>3210</v>
      </c>
      <c r="C105" s="8">
        <v>2</v>
      </c>
      <c r="D105" s="79">
        <f t="shared" si="1"/>
        <v>680</v>
      </c>
      <c r="E105" s="22"/>
      <c r="F105" s="3"/>
      <c r="G105" s="3"/>
      <c r="H105" s="3"/>
    </row>
    <row r="106" spans="1:8" ht="13.5">
      <c r="A106" s="81">
        <v>1920</v>
      </c>
      <c r="B106" s="24">
        <v>4526</v>
      </c>
      <c r="C106" s="8">
        <v>10</v>
      </c>
      <c r="D106" s="79">
        <f t="shared" si="1"/>
        <v>678</v>
      </c>
      <c r="E106" s="22"/>
      <c r="F106" s="3"/>
      <c r="G106" s="3"/>
      <c r="H106" s="3"/>
    </row>
    <row r="107" spans="1:8" ht="13.5">
      <c r="A107" s="81">
        <v>1919</v>
      </c>
      <c r="B107" s="24">
        <v>5762</v>
      </c>
      <c r="C107" s="8">
        <v>1</v>
      </c>
      <c r="D107" s="79">
        <f t="shared" si="1"/>
        <v>668</v>
      </c>
      <c r="E107" s="22"/>
      <c r="F107" s="3"/>
      <c r="G107" s="3"/>
      <c r="H107" s="3"/>
    </row>
    <row r="108" spans="1:8" ht="13.5">
      <c r="A108" s="81">
        <v>1918</v>
      </c>
      <c r="B108" s="24">
        <v>6830</v>
      </c>
      <c r="C108" s="8">
        <v>15</v>
      </c>
      <c r="D108" s="79">
        <f t="shared" si="1"/>
        <v>667</v>
      </c>
      <c r="E108" s="22"/>
      <c r="F108" s="3"/>
      <c r="G108" s="3"/>
      <c r="H108" s="3"/>
    </row>
    <row r="109" spans="1:4" ht="13.5">
      <c r="A109" s="81">
        <v>1917</v>
      </c>
      <c r="B109" s="24">
        <v>6574</v>
      </c>
      <c r="C109" s="8">
        <v>8</v>
      </c>
      <c r="D109" s="79">
        <f t="shared" si="1"/>
        <v>652</v>
      </c>
    </row>
    <row r="110" spans="1:4" ht="13.5">
      <c r="A110" s="81">
        <v>1916</v>
      </c>
      <c r="B110" s="24">
        <v>7008</v>
      </c>
      <c r="C110" s="8">
        <v>10</v>
      </c>
      <c r="D110" s="79">
        <f t="shared" si="1"/>
        <v>644</v>
      </c>
    </row>
    <row r="111" spans="1:4" ht="13.5">
      <c r="A111" s="81">
        <v>1915</v>
      </c>
      <c r="B111" s="24">
        <v>7113</v>
      </c>
      <c r="C111" s="8">
        <v>12</v>
      </c>
      <c r="D111" s="79">
        <f t="shared" si="1"/>
        <v>634</v>
      </c>
    </row>
    <row r="112" spans="1:4" ht="13.5">
      <c r="A112" s="81">
        <v>1914</v>
      </c>
      <c r="B112" s="24">
        <v>7853</v>
      </c>
      <c r="C112" s="8">
        <v>9</v>
      </c>
      <c r="D112" s="79">
        <f t="shared" si="1"/>
        <v>622</v>
      </c>
    </row>
    <row r="113" spans="1:6" ht="13.5">
      <c r="A113" s="81">
        <v>1913</v>
      </c>
      <c r="B113" s="24">
        <v>10061</v>
      </c>
      <c r="C113" s="8">
        <v>15</v>
      </c>
      <c r="D113" s="79">
        <f t="shared" si="1"/>
        <v>613</v>
      </c>
      <c r="F113" s="3"/>
    </row>
    <row r="114" spans="1:4" ht="13.5">
      <c r="A114" s="81">
        <v>1912</v>
      </c>
      <c r="B114" s="24" t="s">
        <v>2056</v>
      </c>
      <c r="C114" s="8">
        <v>33</v>
      </c>
      <c r="D114" s="79">
        <f t="shared" si="1"/>
        <v>598</v>
      </c>
    </row>
    <row r="115" spans="1:4" ht="13.5">
      <c r="A115" s="81">
        <v>1911</v>
      </c>
      <c r="B115" s="24">
        <v>17459</v>
      </c>
      <c r="C115" s="8">
        <v>13</v>
      </c>
      <c r="D115" s="79">
        <f t="shared" si="1"/>
        <v>565</v>
      </c>
    </row>
    <row r="116" spans="1:4" ht="13.5">
      <c r="A116" s="81">
        <v>1910</v>
      </c>
      <c r="B116" s="24">
        <v>18308</v>
      </c>
      <c r="C116" s="8">
        <v>16</v>
      </c>
      <c r="D116" s="79">
        <f t="shared" si="1"/>
        <v>552</v>
      </c>
    </row>
    <row r="117" spans="1:4" ht="13.5">
      <c r="A117" s="81">
        <v>1909</v>
      </c>
      <c r="B117" s="24">
        <v>18389</v>
      </c>
      <c r="C117" s="8">
        <v>27</v>
      </c>
      <c r="D117" s="79">
        <f t="shared" si="1"/>
        <v>536</v>
      </c>
    </row>
    <row r="118" spans="1:4" ht="13.5">
      <c r="A118" s="81">
        <v>1908</v>
      </c>
      <c r="B118" s="24">
        <v>20877</v>
      </c>
      <c r="C118" s="8">
        <v>30</v>
      </c>
      <c r="D118" s="79">
        <f t="shared" si="1"/>
        <v>509</v>
      </c>
    </row>
    <row r="119" spans="1:6" ht="13.5">
      <c r="A119" s="81">
        <v>1907</v>
      </c>
      <c r="B119" s="24">
        <v>21980</v>
      </c>
      <c r="C119" s="8">
        <v>15</v>
      </c>
      <c r="D119" s="79">
        <f t="shared" si="1"/>
        <v>479</v>
      </c>
      <c r="F119" s="4"/>
    </row>
    <row r="120" spans="1:4" ht="13.5">
      <c r="A120" s="81">
        <v>1906</v>
      </c>
      <c r="B120" s="24">
        <v>23047</v>
      </c>
      <c r="C120" s="8">
        <v>24</v>
      </c>
      <c r="D120" s="79">
        <f t="shared" si="1"/>
        <v>464</v>
      </c>
    </row>
    <row r="121" spans="1:4" ht="13.5">
      <c r="A121" s="81">
        <v>1905</v>
      </c>
      <c r="B121" s="24">
        <v>21289</v>
      </c>
      <c r="C121" s="8">
        <v>23</v>
      </c>
      <c r="D121" s="79">
        <f t="shared" si="1"/>
        <v>440</v>
      </c>
    </row>
    <row r="122" spans="1:4" ht="13.5">
      <c r="A122" s="81">
        <v>1904</v>
      </c>
      <c r="B122" s="24">
        <v>13541</v>
      </c>
      <c r="C122" s="8">
        <v>30</v>
      </c>
      <c r="D122" s="79">
        <f t="shared" si="1"/>
        <v>417</v>
      </c>
    </row>
    <row r="123" spans="1:4" ht="13.5">
      <c r="A123" s="82">
        <v>1903</v>
      </c>
      <c r="B123" s="24">
        <v>12715</v>
      </c>
      <c r="C123" s="8">
        <v>27</v>
      </c>
      <c r="D123" s="79">
        <f t="shared" si="1"/>
        <v>387</v>
      </c>
    </row>
    <row r="124" spans="1:4" ht="13.5">
      <c r="A124" s="81">
        <v>1902</v>
      </c>
      <c r="B124" s="24">
        <v>11046</v>
      </c>
      <c r="C124" s="8">
        <v>16</v>
      </c>
      <c r="D124" s="79">
        <f t="shared" si="1"/>
        <v>360</v>
      </c>
    </row>
    <row r="125" spans="1:4" ht="13.5">
      <c r="A125" s="81">
        <v>1901</v>
      </c>
      <c r="B125" s="24">
        <v>11622</v>
      </c>
      <c r="C125" s="8">
        <v>19</v>
      </c>
      <c r="D125" s="79">
        <f t="shared" si="1"/>
        <v>344</v>
      </c>
    </row>
    <row r="126" spans="1:4" ht="13.5">
      <c r="A126" s="81">
        <v>1900</v>
      </c>
      <c r="B126" s="24">
        <v>11804</v>
      </c>
      <c r="C126" s="8">
        <v>18</v>
      </c>
      <c r="D126" s="79">
        <f t="shared" si="1"/>
        <v>325</v>
      </c>
    </row>
    <row r="127" spans="1:4" ht="13.5">
      <c r="A127" s="81">
        <v>1899</v>
      </c>
      <c r="B127" s="24">
        <v>11951</v>
      </c>
      <c r="C127" s="8">
        <v>18</v>
      </c>
      <c r="D127" s="79">
        <f t="shared" si="1"/>
        <v>307</v>
      </c>
    </row>
    <row r="128" spans="1:4" ht="13.5">
      <c r="A128" s="81">
        <v>1898</v>
      </c>
      <c r="B128" s="24">
        <v>11245</v>
      </c>
      <c r="C128" s="8">
        <v>19</v>
      </c>
      <c r="D128" s="79">
        <f t="shared" si="1"/>
        <v>289</v>
      </c>
    </row>
    <row r="129" spans="1:4" ht="13.5">
      <c r="A129" s="81">
        <v>1897</v>
      </c>
      <c r="B129" s="24">
        <v>12576</v>
      </c>
      <c r="C129" s="8">
        <v>16</v>
      </c>
      <c r="D129" s="79">
        <f t="shared" si="1"/>
        <v>270</v>
      </c>
    </row>
    <row r="130" spans="1:4" ht="13.5">
      <c r="A130" s="81">
        <v>1896</v>
      </c>
      <c r="B130" s="24">
        <v>11527</v>
      </c>
      <c r="C130" s="8">
        <v>18</v>
      </c>
      <c r="D130" s="79">
        <f aca="true" t="shared" si="2" ref="D130:D149">D131+C130</f>
        <v>254</v>
      </c>
    </row>
    <row r="131" spans="1:4" ht="13.5">
      <c r="A131" s="81">
        <v>1895</v>
      </c>
      <c r="B131" s="24">
        <v>12019</v>
      </c>
      <c r="C131" s="8">
        <v>15</v>
      </c>
      <c r="D131" s="79">
        <f t="shared" si="2"/>
        <v>236</v>
      </c>
    </row>
    <row r="132" spans="1:8" s="2" customFormat="1" ht="13.5">
      <c r="A132" s="81">
        <v>1894</v>
      </c>
      <c r="B132" s="24">
        <v>12049</v>
      </c>
      <c r="C132" s="8">
        <v>14</v>
      </c>
      <c r="D132" s="79">
        <f t="shared" si="2"/>
        <v>221</v>
      </c>
      <c r="F132"/>
      <c r="G132"/>
      <c r="H132"/>
    </row>
    <row r="133" spans="1:8" s="2" customFormat="1" ht="13.5">
      <c r="A133" s="81">
        <v>1893</v>
      </c>
      <c r="B133" s="24">
        <v>11421</v>
      </c>
      <c r="C133" s="8">
        <v>15</v>
      </c>
      <c r="D133" s="79">
        <f t="shared" si="2"/>
        <v>207</v>
      </c>
      <c r="F133"/>
      <c r="G133"/>
      <c r="H133"/>
    </row>
    <row r="134" spans="1:8" s="2" customFormat="1" ht="13.5">
      <c r="A134" s="81">
        <v>1892</v>
      </c>
      <c r="B134" s="24">
        <v>10323</v>
      </c>
      <c r="C134" s="8">
        <v>18</v>
      </c>
      <c r="D134" s="79">
        <f t="shared" si="2"/>
        <v>192</v>
      </c>
      <c r="F134"/>
      <c r="G134"/>
      <c r="H134"/>
    </row>
    <row r="135" spans="1:8" s="2" customFormat="1" ht="13.5">
      <c r="A135" s="81">
        <v>1891</v>
      </c>
      <c r="B135" s="24">
        <v>10510</v>
      </c>
      <c r="C135" s="8">
        <v>12</v>
      </c>
      <c r="D135" s="79">
        <f t="shared" si="2"/>
        <v>174</v>
      </c>
      <c r="F135"/>
      <c r="G135"/>
      <c r="H135"/>
    </row>
    <row r="136" spans="1:8" s="2" customFormat="1" ht="13.5">
      <c r="A136" s="81">
        <v>1890</v>
      </c>
      <c r="B136" s="24">
        <v>9086</v>
      </c>
      <c r="C136" s="8">
        <v>17</v>
      </c>
      <c r="D136" s="79">
        <f t="shared" si="2"/>
        <v>162</v>
      </c>
      <c r="F136"/>
      <c r="G136"/>
      <c r="H136"/>
    </row>
    <row r="137" spans="1:8" s="2" customFormat="1" ht="13.5">
      <c r="A137" s="81">
        <v>1889</v>
      </c>
      <c r="B137" s="24">
        <v>9889</v>
      </c>
      <c r="C137" s="8">
        <v>20</v>
      </c>
      <c r="D137" s="79">
        <f t="shared" si="2"/>
        <v>145</v>
      </c>
      <c r="F137"/>
      <c r="G137"/>
      <c r="H137"/>
    </row>
    <row r="138" spans="1:8" s="2" customFormat="1" ht="13.5">
      <c r="A138" s="81">
        <v>1888</v>
      </c>
      <c r="B138" s="24">
        <v>11049</v>
      </c>
      <c r="C138" s="8">
        <v>28</v>
      </c>
      <c r="D138" s="79">
        <f t="shared" si="2"/>
        <v>125</v>
      </c>
      <c r="F138"/>
      <c r="G138"/>
      <c r="H138"/>
    </row>
    <row r="139" spans="1:8" s="2" customFormat="1" ht="13.5">
      <c r="A139" s="81">
        <v>1887</v>
      </c>
      <c r="B139" s="24">
        <v>10640</v>
      </c>
      <c r="C139" s="8">
        <v>9</v>
      </c>
      <c r="D139" s="79">
        <f t="shared" si="2"/>
        <v>97</v>
      </c>
      <c r="F139"/>
      <c r="G139"/>
      <c r="H139"/>
    </row>
    <row r="140" spans="1:8" s="2" customFormat="1" ht="13.5">
      <c r="A140" s="81">
        <v>1886</v>
      </c>
      <c r="B140" s="24">
        <v>6993</v>
      </c>
      <c r="C140" s="8">
        <v>7</v>
      </c>
      <c r="D140" s="79">
        <f t="shared" si="2"/>
        <v>88</v>
      </c>
      <c r="F140"/>
      <c r="G140"/>
      <c r="H140"/>
    </row>
    <row r="141" spans="1:8" s="2" customFormat="1" ht="13.5">
      <c r="A141" s="81">
        <v>1885</v>
      </c>
      <c r="B141" s="24">
        <v>5471</v>
      </c>
      <c r="C141" s="8">
        <v>17</v>
      </c>
      <c r="D141" s="79">
        <f t="shared" si="2"/>
        <v>81</v>
      </c>
      <c r="F141"/>
      <c r="G141"/>
      <c r="H141"/>
    </row>
    <row r="142" spans="1:8" s="2" customFormat="1" ht="13.5">
      <c r="A142" s="81">
        <v>1884</v>
      </c>
      <c r="B142" s="24">
        <v>2121</v>
      </c>
      <c r="C142" s="8">
        <v>9</v>
      </c>
      <c r="D142" s="79">
        <f t="shared" si="2"/>
        <v>64</v>
      </c>
      <c r="F142"/>
      <c r="G142"/>
      <c r="H142"/>
    </row>
    <row r="143" spans="1:8" s="2" customFormat="1" ht="13.5">
      <c r="A143" s="81">
        <v>1883</v>
      </c>
      <c r="B143" s="24">
        <v>4350</v>
      </c>
      <c r="C143" s="8">
        <v>3</v>
      </c>
      <c r="D143" s="79">
        <f t="shared" si="2"/>
        <v>55</v>
      </c>
      <c r="F143"/>
      <c r="G143"/>
      <c r="H143"/>
    </row>
    <row r="144" spans="1:8" s="2" customFormat="1" ht="13.5">
      <c r="A144" s="81">
        <v>1882</v>
      </c>
      <c r="B144" s="24">
        <v>4716</v>
      </c>
      <c r="C144" s="8">
        <v>13</v>
      </c>
      <c r="D144" s="79">
        <f t="shared" si="2"/>
        <v>52</v>
      </c>
      <c r="F144"/>
      <c r="G144"/>
      <c r="H144"/>
    </row>
    <row r="145" spans="1:8" s="2" customFormat="1" ht="13.5">
      <c r="A145" s="81">
        <v>1881</v>
      </c>
      <c r="B145" s="24">
        <v>3375</v>
      </c>
      <c r="C145" s="8">
        <v>14</v>
      </c>
      <c r="D145" s="79">
        <f t="shared" si="2"/>
        <v>39</v>
      </c>
      <c r="F145"/>
      <c r="G145"/>
      <c r="H145"/>
    </row>
    <row r="146" spans="1:8" s="2" customFormat="1" ht="13.5">
      <c r="A146" s="81">
        <v>1880</v>
      </c>
      <c r="B146" s="24">
        <v>3046</v>
      </c>
      <c r="C146" s="8">
        <v>7</v>
      </c>
      <c r="D146" s="79">
        <f t="shared" si="2"/>
        <v>25</v>
      </c>
      <c r="F146"/>
      <c r="G146"/>
      <c r="H146"/>
    </row>
    <row r="147" spans="1:8" ht="13.5">
      <c r="A147" s="81">
        <v>1879</v>
      </c>
      <c r="B147" s="24">
        <v>2750</v>
      </c>
      <c r="C147" s="8">
        <v>5</v>
      </c>
      <c r="D147" s="79">
        <f t="shared" si="2"/>
        <v>18</v>
      </c>
      <c r="E147" s="22"/>
      <c r="F147" s="3"/>
      <c r="G147" s="3"/>
      <c r="H147" s="3"/>
    </row>
    <row r="148" spans="1:8" ht="13.5">
      <c r="A148" s="81">
        <v>1878</v>
      </c>
      <c r="B148" s="24" t="s">
        <v>2056</v>
      </c>
      <c r="C148" s="8">
        <v>3</v>
      </c>
      <c r="D148" s="79">
        <f t="shared" si="2"/>
        <v>13</v>
      </c>
      <c r="E148" s="22"/>
      <c r="F148" s="3"/>
      <c r="G148" s="3"/>
      <c r="H148" s="3"/>
    </row>
    <row r="149" spans="1:8" ht="14.25" thickBot="1">
      <c r="A149" s="83">
        <v>1877</v>
      </c>
      <c r="B149" s="84" t="s">
        <v>2056</v>
      </c>
      <c r="C149" s="85">
        <v>10</v>
      </c>
      <c r="D149" s="86">
        <f t="shared" si="2"/>
        <v>10</v>
      </c>
      <c r="E149" s="22"/>
      <c r="F149" s="3"/>
      <c r="G149" s="3"/>
      <c r="H149" s="3"/>
    </row>
    <row r="151" spans="1:5" ht="14.25" thickBot="1">
      <c r="A151" s="107" t="s">
        <v>1748</v>
      </c>
      <c r="E151"/>
    </row>
    <row r="152" spans="1:7" ht="13.5">
      <c r="A152" s="108" t="s">
        <v>2054</v>
      </c>
      <c r="B152" s="110"/>
      <c r="C152" s="110"/>
      <c r="D152" s="111"/>
      <c r="E152" s="6"/>
      <c r="F152" s="19"/>
      <c r="G152" s="19"/>
    </row>
    <row r="153" spans="1:7" ht="13.5" customHeight="1">
      <c r="A153" s="234" t="s">
        <v>1745</v>
      </c>
      <c r="B153" s="235"/>
      <c r="C153" s="235"/>
      <c r="D153" s="236"/>
      <c r="E153" s="6"/>
      <c r="F153" s="19"/>
      <c r="G153" s="19"/>
    </row>
    <row r="154" spans="1:7" ht="29.25" customHeight="1">
      <c r="A154" s="234" t="s">
        <v>1746</v>
      </c>
      <c r="B154" s="235"/>
      <c r="C154" s="235"/>
      <c r="D154" s="236"/>
      <c r="E154" s="6"/>
      <c r="F154" s="19"/>
      <c r="G154" s="19"/>
    </row>
    <row r="155" spans="1:7" ht="26.25" customHeight="1" thickBot="1">
      <c r="A155" s="237" t="s">
        <v>2485</v>
      </c>
      <c r="B155" s="238"/>
      <c r="C155" s="238"/>
      <c r="D155" s="239"/>
      <c r="E155" s="6"/>
      <c r="F155" s="19"/>
      <c r="G155" s="19"/>
    </row>
  </sheetData>
  <sheetProtection/>
  <mergeCells count="4">
    <mergeCell ref="A1:D2"/>
    <mergeCell ref="A153:D153"/>
    <mergeCell ref="A154:D154"/>
    <mergeCell ref="A155:D15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BP6322"/>
  <sheetViews>
    <sheetView zoomScalePageLayoutView="0" workbookViewId="0" topLeftCell="A1">
      <pane ySplit="3" topLeftCell="A4" activePane="bottomLeft" state="frozen"/>
      <selection pane="topLeft" activeCell="A1" sqref="A1"/>
      <selection pane="bottomLeft" activeCell="F10" sqref="F10"/>
    </sheetView>
  </sheetViews>
  <sheetFormatPr defaultColWidth="9.140625" defaultRowHeight="12.75"/>
  <cols>
    <col min="1" max="1" width="12.421875" style="227" customWidth="1"/>
    <col min="2" max="2" width="38.421875" style="34" customWidth="1"/>
    <col min="3" max="3" width="10.28125" style="35" customWidth="1"/>
    <col min="4" max="4" width="6.8515625" style="127" customWidth="1"/>
    <col min="5" max="5" width="16.7109375" style="191" customWidth="1"/>
    <col min="6" max="6" width="15.28125" style="133" customWidth="1"/>
    <col min="7" max="7" width="64.28125" style="123" customWidth="1"/>
    <col min="8" max="8" width="20.421875" style="36" customWidth="1"/>
    <col min="9" max="68" width="9.140625" style="36" customWidth="1"/>
    <col min="69" max="16384" width="9.140625" style="37" customWidth="1"/>
  </cols>
  <sheetData>
    <row r="1" spans="1:7" ht="20.25">
      <c r="A1" s="240" t="s">
        <v>2512</v>
      </c>
      <c r="B1" s="241"/>
      <c r="C1" s="241"/>
      <c r="D1" s="241"/>
      <c r="E1" s="241"/>
      <c r="F1" s="241"/>
      <c r="G1" s="242"/>
    </row>
    <row r="2" spans="1:68" s="55" customFormat="1" ht="14.25" thickBot="1">
      <c r="A2" s="220"/>
      <c r="B2" s="64"/>
      <c r="C2" s="65"/>
      <c r="D2" s="124"/>
      <c r="E2" s="189"/>
      <c r="F2" s="129"/>
      <c r="G2" s="13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row>
    <row r="3" spans="1:68" s="59" customFormat="1" ht="26.25" thickBot="1">
      <c r="A3" s="67" t="s">
        <v>1749</v>
      </c>
      <c r="B3" s="68" t="s">
        <v>1750</v>
      </c>
      <c r="C3" s="66" t="s">
        <v>2057</v>
      </c>
      <c r="D3" s="120" t="s">
        <v>1751</v>
      </c>
      <c r="E3" s="120" t="s">
        <v>1809</v>
      </c>
      <c r="F3" s="130" t="s">
        <v>1753</v>
      </c>
      <c r="G3" s="135" t="s">
        <v>1752</v>
      </c>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row>
    <row r="4" spans="1:68" s="57" customFormat="1" ht="12.75">
      <c r="A4" s="95"/>
      <c r="B4" s="96" t="s">
        <v>2474</v>
      </c>
      <c r="C4" s="97">
        <v>1065</v>
      </c>
      <c r="D4" s="125"/>
      <c r="E4" s="121"/>
      <c r="F4" s="131"/>
      <c r="G4" s="13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row>
    <row r="5" spans="1:7" s="212" customFormat="1" ht="40.5">
      <c r="A5" s="215">
        <v>44973</v>
      </c>
      <c r="B5" s="212" t="s">
        <v>2583</v>
      </c>
      <c r="C5" s="213">
        <v>2</v>
      </c>
      <c r="D5" s="214" t="s">
        <v>376</v>
      </c>
      <c r="E5" s="211" t="s">
        <v>2585</v>
      </c>
      <c r="F5" s="151" t="s">
        <v>377</v>
      </c>
      <c r="G5" s="206" t="s">
        <v>2584</v>
      </c>
    </row>
    <row r="6" spans="1:8" s="36" customFormat="1" ht="27">
      <c r="A6" s="215">
        <v>44891</v>
      </c>
      <c r="B6" s="212" t="s">
        <v>2582</v>
      </c>
      <c r="C6" s="213">
        <v>1</v>
      </c>
      <c r="D6" s="214" t="s">
        <v>376</v>
      </c>
      <c r="E6" s="211" t="s">
        <v>2554</v>
      </c>
      <c r="F6" s="151" t="s">
        <v>382</v>
      </c>
      <c r="G6" s="206" t="s">
        <v>2581</v>
      </c>
      <c r="H6" s="39"/>
    </row>
    <row r="7" spans="1:8" s="36" customFormat="1" ht="27">
      <c r="A7" s="216">
        <v>43419</v>
      </c>
      <c r="B7" s="155" t="s">
        <v>2528</v>
      </c>
      <c r="C7" s="151">
        <v>1</v>
      </c>
      <c r="D7" s="156" t="s">
        <v>376</v>
      </c>
      <c r="E7" s="190" t="s">
        <v>2553</v>
      </c>
      <c r="F7" s="151" t="s">
        <v>382</v>
      </c>
      <c r="G7" s="154" t="s">
        <v>2527</v>
      </c>
      <c r="H7" s="39"/>
    </row>
    <row r="8" spans="1:8" s="36" customFormat="1" ht="27">
      <c r="A8" s="216">
        <v>43310</v>
      </c>
      <c r="B8" s="152" t="s">
        <v>2521</v>
      </c>
      <c r="C8" s="151">
        <v>1</v>
      </c>
      <c r="D8" s="153" t="s">
        <v>376</v>
      </c>
      <c r="E8" s="154" t="s">
        <v>2553</v>
      </c>
      <c r="F8" s="151" t="s">
        <v>382</v>
      </c>
      <c r="G8" s="154" t="s">
        <v>2522</v>
      </c>
      <c r="H8" s="39"/>
    </row>
    <row r="9" spans="1:7" s="36" customFormat="1" ht="27">
      <c r="A9" s="218">
        <v>42665</v>
      </c>
      <c r="B9" s="40" t="s">
        <v>2508</v>
      </c>
      <c r="C9" s="8">
        <v>1</v>
      </c>
      <c r="D9" s="119" t="s">
        <v>376</v>
      </c>
      <c r="E9" s="119" t="s">
        <v>2554</v>
      </c>
      <c r="F9" s="8" t="s">
        <v>382</v>
      </c>
      <c r="G9" s="119" t="s">
        <v>2509</v>
      </c>
    </row>
    <row r="10" spans="1:7" s="36" customFormat="1" ht="40.5">
      <c r="A10" s="218">
        <v>42048</v>
      </c>
      <c r="B10" s="40" t="s">
        <v>2088</v>
      </c>
      <c r="C10" s="8">
        <v>1</v>
      </c>
      <c r="D10" s="41" t="s">
        <v>376</v>
      </c>
      <c r="E10" s="41" t="s">
        <v>2550</v>
      </c>
      <c r="F10" s="8" t="s">
        <v>377</v>
      </c>
      <c r="G10" s="119" t="s">
        <v>2087</v>
      </c>
    </row>
    <row r="11" spans="1:7" s="36" customFormat="1" ht="13.5">
      <c r="A11" s="218">
        <v>41808</v>
      </c>
      <c r="B11" s="192" t="s">
        <v>2469</v>
      </c>
      <c r="C11" s="8">
        <v>1</v>
      </c>
      <c r="D11" s="41" t="s">
        <v>376</v>
      </c>
      <c r="E11" s="41" t="s">
        <v>2556</v>
      </c>
      <c r="F11" s="8" t="s">
        <v>377</v>
      </c>
      <c r="G11" s="41" t="s">
        <v>2066</v>
      </c>
    </row>
    <row r="12" spans="1:7" s="36" customFormat="1" ht="13.5">
      <c r="A12" s="217">
        <v>41339</v>
      </c>
      <c r="B12" s="40" t="s">
        <v>2473</v>
      </c>
      <c r="C12" s="8">
        <v>1</v>
      </c>
      <c r="D12" s="41" t="s">
        <v>376</v>
      </c>
      <c r="E12" s="41" t="s">
        <v>2571</v>
      </c>
      <c r="F12" s="8" t="s">
        <v>382</v>
      </c>
      <c r="G12" s="41" t="s">
        <v>1659</v>
      </c>
    </row>
    <row r="13" spans="1:7" s="36" customFormat="1" ht="27">
      <c r="A13" s="217">
        <v>41147</v>
      </c>
      <c r="B13" s="192" t="s">
        <v>2071</v>
      </c>
      <c r="C13" s="193">
        <v>1</v>
      </c>
      <c r="D13" s="153" t="s">
        <v>376</v>
      </c>
      <c r="E13" s="190" t="s">
        <v>2557</v>
      </c>
      <c r="F13" s="193" t="s">
        <v>382</v>
      </c>
      <c r="G13" s="190" t="s">
        <v>1658</v>
      </c>
    </row>
    <row r="14" spans="1:7" s="36" customFormat="1" ht="13.5">
      <c r="A14" s="218">
        <v>41065</v>
      </c>
      <c r="B14" s="40" t="s">
        <v>1656</v>
      </c>
      <c r="C14" s="8">
        <v>1</v>
      </c>
      <c r="D14" s="41" t="s">
        <v>376</v>
      </c>
      <c r="E14" s="41" t="s">
        <v>2558</v>
      </c>
      <c r="F14" s="8" t="s">
        <v>382</v>
      </c>
      <c r="G14" s="41" t="s">
        <v>1657</v>
      </c>
    </row>
    <row r="15" spans="1:7" s="36" customFormat="1" ht="40.5">
      <c r="A15" s="218">
        <v>40608</v>
      </c>
      <c r="B15" s="40" t="s">
        <v>2073</v>
      </c>
      <c r="C15" s="8">
        <v>1</v>
      </c>
      <c r="D15" s="41" t="s">
        <v>376</v>
      </c>
      <c r="E15" s="41" t="s">
        <v>2555</v>
      </c>
      <c r="F15" s="8" t="s">
        <v>377</v>
      </c>
      <c r="G15" s="41" t="s">
        <v>2072</v>
      </c>
    </row>
    <row r="16" spans="1:7" s="36" customFormat="1" ht="13.5">
      <c r="A16" s="218">
        <v>39998</v>
      </c>
      <c r="B16" s="40" t="s">
        <v>1654</v>
      </c>
      <c r="C16" s="8">
        <v>1</v>
      </c>
      <c r="D16" s="41" t="s">
        <v>376</v>
      </c>
      <c r="E16" s="41" t="s">
        <v>1127</v>
      </c>
      <c r="F16" s="8" t="s">
        <v>382</v>
      </c>
      <c r="G16" s="41" t="s">
        <v>1655</v>
      </c>
    </row>
    <row r="17" spans="1:7" s="36" customFormat="1" ht="27">
      <c r="A17" s="218">
        <v>39952</v>
      </c>
      <c r="B17" s="40" t="s">
        <v>2456</v>
      </c>
      <c r="C17" s="8">
        <v>1</v>
      </c>
      <c r="D17" s="41" t="s">
        <v>376</v>
      </c>
      <c r="E17" s="41" t="s">
        <v>2569</v>
      </c>
      <c r="F17" s="8" t="s">
        <v>377</v>
      </c>
      <c r="G17" s="41" t="s">
        <v>1653</v>
      </c>
    </row>
    <row r="18" spans="1:7" s="36" customFormat="1" ht="27">
      <c r="A18" s="218">
        <v>39678</v>
      </c>
      <c r="B18" s="40" t="s">
        <v>2089</v>
      </c>
      <c r="C18" s="8">
        <v>1</v>
      </c>
      <c r="D18" s="41" t="s">
        <v>376</v>
      </c>
      <c r="E18" s="41" t="s">
        <v>2568</v>
      </c>
      <c r="F18" s="8" t="s">
        <v>382</v>
      </c>
      <c r="G18" s="41" t="s">
        <v>1652</v>
      </c>
    </row>
    <row r="19" spans="1:7" s="36" customFormat="1" ht="13.5">
      <c r="A19" s="219">
        <v>39464</v>
      </c>
      <c r="B19" s="40" t="s">
        <v>1629</v>
      </c>
      <c r="C19" s="8">
        <v>1</v>
      </c>
      <c r="D19" s="41" t="s">
        <v>376</v>
      </c>
      <c r="E19" s="41" t="s">
        <v>2572</v>
      </c>
      <c r="F19" s="8" t="s">
        <v>377</v>
      </c>
      <c r="G19" s="41" t="s">
        <v>1651</v>
      </c>
    </row>
    <row r="20" spans="1:7" s="36" customFormat="1" ht="27">
      <c r="A20" s="219">
        <v>39066</v>
      </c>
      <c r="B20" s="40" t="s">
        <v>1629</v>
      </c>
      <c r="C20" s="8">
        <v>1</v>
      </c>
      <c r="D20" s="41" t="s">
        <v>1645</v>
      </c>
      <c r="E20" s="41" t="s">
        <v>2567</v>
      </c>
      <c r="F20" s="8" t="s">
        <v>377</v>
      </c>
      <c r="G20" s="41" t="s">
        <v>1650</v>
      </c>
    </row>
    <row r="21" spans="1:7" s="36" customFormat="1" ht="13.5">
      <c r="A21" s="219">
        <v>39017</v>
      </c>
      <c r="B21" s="40" t="s">
        <v>2074</v>
      </c>
      <c r="C21" s="8">
        <v>1</v>
      </c>
      <c r="D21" s="41" t="s">
        <v>376</v>
      </c>
      <c r="E21" s="41" t="s">
        <v>2566</v>
      </c>
      <c r="F21" s="8" t="s">
        <v>382</v>
      </c>
      <c r="G21" s="41" t="s">
        <v>1649</v>
      </c>
    </row>
    <row r="22" spans="1:7" s="36" customFormat="1" ht="13.5">
      <c r="A22" s="219">
        <v>38925</v>
      </c>
      <c r="B22" s="40" t="s">
        <v>2075</v>
      </c>
      <c r="C22" s="8">
        <v>1</v>
      </c>
      <c r="D22" s="41" t="s">
        <v>1645</v>
      </c>
      <c r="E22" s="41" t="s">
        <v>2566</v>
      </c>
      <c r="F22" s="8" t="s">
        <v>382</v>
      </c>
      <c r="G22" s="41" t="s">
        <v>1648</v>
      </c>
    </row>
    <row r="23" spans="1:7" s="36" customFormat="1" ht="13.5">
      <c r="A23" s="219">
        <v>38530</v>
      </c>
      <c r="B23" s="40" t="s">
        <v>1644</v>
      </c>
      <c r="C23" s="8">
        <v>1</v>
      </c>
      <c r="D23" s="41" t="s">
        <v>1645</v>
      </c>
      <c r="E23" s="41" t="s">
        <v>1646</v>
      </c>
      <c r="F23" s="8" t="s">
        <v>382</v>
      </c>
      <c r="G23" s="41" t="s">
        <v>1647</v>
      </c>
    </row>
    <row r="24" spans="1:7" s="36" customFormat="1" ht="13.5">
      <c r="A24" s="219">
        <v>38315</v>
      </c>
      <c r="B24" s="40" t="s">
        <v>2076</v>
      </c>
      <c r="C24" s="8">
        <v>1</v>
      </c>
      <c r="D24" s="41" t="s">
        <v>376</v>
      </c>
      <c r="E24" s="41" t="s">
        <v>2563</v>
      </c>
      <c r="F24" s="8" t="s">
        <v>382</v>
      </c>
      <c r="G24" s="41" t="s">
        <v>1643</v>
      </c>
    </row>
    <row r="25" spans="1:7" s="36" customFormat="1" ht="13.5">
      <c r="A25" s="219">
        <v>38282</v>
      </c>
      <c r="B25" s="40" t="s">
        <v>1640</v>
      </c>
      <c r="C25" s="8">
        <v>1</v>
      </c>
      <c r="D25" s="41" t="s">
        <v>1084</v>
      </c>
      <c r="E25" s="41" t="s">
        <v>1641</v>
      </c>
      <c r="F25" s="8" t="s">
        <v>382</v>
      </c>
      <c r="G25" s="41" t="s">
        <v>1642</v>
      </c>
    </row>
    <row r="26" spans="1:7" s="36" customFormat="1" ht="13.5">
      <c r="A26" s="219">
        <v>38216</v>
      </c>
      <c r="B26" s="40" t="s">
        <v>1635</v>
      </c>
      <c r="C26" s="8">
        <v>1</v>
      </c>
      <c r="D26" s="41" t="s">
        <v>376</v>
      </c>
      <c r="E26" s="41" t="s">
        <v>2564</v>
      </c>
      <c r="F26" s="8" t="s">
        <v>377</v>
      </c>
      <c r="G26" s="41" t="s">
        <v>1639</v>
      </c>
    </row>
    <row r="27" spans="1:7" s="36" customFormat="1" ht="40.5">
      <c r="A27" s="219">
        <v>38026</v>
      </c>
      <c r="B27" s="40" t="s">
        <v>2077</v>
      </c>
      <c r="C27" s="8">
        <v>1</v>
      </c>
      <c r="D27" s="41" t="s">
        <v>376</v>
      </c>
      <c r="E27" s="41" t="s">
        <v>2562</v>
      </c>
      <c r="F27" s="8" t="s">
        <v>382</v>
      </c>
      <c r="G27" s="41" t="s">
        <v>1638</v>
      </c>
    </row>
    <row r="28" spans="1:7" s="36" customFormat="1" ht="27">
      <c r="A28" s="219">
        <v>37687</v>
      </c>
      <c r="B28" s="40" t="s">
        <v>1637</v>
      </c>
      <c r="C28" s="8">
        <v>1</v>
      </c>
      <c r="D28" s="41" t="s">
        <v>376</v>
      </c>
      <c r="E28" s="41" t="s">
        <v>2561</v>
      </c>
      <c r="F28" s="8" t="s">
        <v>377</v>
      </c>
      <c r="G28" s="41" t="s">
        <v>2090</v>
      </c>
    </row>
    <row r="29" spans="1:7" s="36" customFormat="1" ht="27">
      <c r="A29" s="219">
        <v>37603</v>
      </c>
      <c r="B29" s="40" t="s">
        <v>1635</v>
      </c>
      <c r="C29" s="8">
        <v>1</v>
      </c>
      <c r="D29" s="41" t="s">
        <v>376</v>
      </c>
      <c r="E29" s="41" t="s">
        <v>2565</v>
      </c>
      <c r="F29" s="8" t="s">
        <v>377</v>
      </c>
      <c r="G29" s="41" t="s">
        <v>1636</v>
      </c>
    </row>
    <row r="30" spans="1:7" s="36" customFormat="1" ht="27">
      <c r="A30" s="219">
        <v>37439</v>
      </c>
      <c r="B30" s="40" t="s">
        <v>1633</v>
      </c>
      <c r="C30" s="8">
        <v>1</v>
      </c>
      <c r="D30" s="41" t="s">
        <v>376</v>
      </c>
      <c r="E30" s="41" t="s">
        <v>1646</v>
      </c>
      <c r="F30" s="8" t="s">
        <v>382</v>
      </c>
      <c r="G30" s="41" t="s">
        <v>1634</v>
      </c>
    </row>
    <row r="31" spans="1:7" s="36" customFormat="1" ht="27">
      <c r="A31" s="219">
        <v>37379</v>
      </c>
      <c r="B31" s="40" t="s">
        <v>1632</v>
      </c>
      <c r="C31" s="8">
        <v>1</v>
      </c>
      <c r="D31" s="41" t="s">
        <v>376</v>
      </c>
      <c r="E31" s="41" t="s">
        <v>2561</v>
      </c>
      <c r="F31" s="8" t="s">
        <v>377</v>
      </c>
      <c r="G31" s="41" t="s">
        <v>2091</v>
      </c>
    </row>
    <row r="32" spans="1:7" s="36" customFormat="1" ht="13.5">
      <c r="A32" s="219">
        <v>36721</v>
      </c>
      <c r="B32" s="40" t="s">
        <v>2450</v>
      </c>
      <c r="C32" s="8">
        <v>1</v>
      </c>
      <c r="D32" s="41" t="s">
        <v>376</v>
      </c>
      <c r="E32" s="41" t="s">
        <v>1599</v>
      </c>
      <c r="F32" s="8" t="s">
        <v>382</v>
      </c>
      <c r="G32" s="41" t="s">
        <v>2505</v>
      </c>
    </row>
    <row r="33" spans="1:7" s="36" customFormat="1" ht="13.5">
      <c r="A33" s="219">
        <v>36277</v>
      </c>
      <c r="B33" s="40" t="s">
        <v>1631</v>
      </c>
      <c r="C33" s="8">
        <v>1</v>
      </c>
      <c r="D33" s="41" t="s">
        <v>376</v>
      </c>
      <c r="E33" s="41"/>
      <c r="F33" s="8" t="s">
        <v>382</v>
      </c>
      <c r="G33" s="41" t="s">
        <v>2058</v>
      </c>
    </row>
    <row r="34" spans="1:7" s="36" customFormat="1" ht="13.5">
      <c r="A34" s="219">
        <v>36122</v>
      </c>
      <c r="B34" s="40" t="s">
        <v>2469</v>
      </c>
      <c r="C34" s="8">
        <v>1</v>
      </c>
      <c r="D34" s="41" t="s">
        <v>376</v>
      </c>
      <c r="E34" s="41"/>
      <c r="F34" s="8" t="s">
        <v>377</v>
      </c>
      <c r="G34" s="41" t="s">
        <v>1630</v>
      </c>
    </row>
    <row r="35" spans="1:7" s="36" customFormat="1" ht="13.5">
      <c r="A35" s="219">
        <v>35778</v>
      </c>
      <c r="B35" s="40" t="s">
        <v>1629</v>
      </c>
      <c r="C35" s="8">
        <v>1</v>
      </c>
      <c r="D35" s="41" t="s">
        <v>376</v>
      </c>
      <c r="E35" s="41" t="s">
        <v>1668</v>
      </c>
      <c r="F35" s="8" t="s">
        <v>377</v>
      </c>
      <c r="G35" s="41" t="s">
        <v>2490</v>
      </c>
    </row>
    <row r="36" spans="1:7" s="36" customFormat="1" ht="27">
      <c r="A36" s="219">
        <v>35600</v>
      </c>
      <c r="B36" s="40" t="s">
        <v>2078</v>
      </c>
      <c r="C36" s="8">
        <v>1</v>
      </c>
      <c r="D36" s="41" t="s">
        <v>376</v>
      </c>
      <c r="E36" s="41"/>
      <c r="F36" s="8" t="s">
        <v>382</v>
      </c>
      <c r="G36" s="41" t="s">
        <v>2092</v>
      </c>
    </row>
    <row r="37" spans="1:7" s="36" customFormat="1" ht="13.5">
      <c r="A37" s="219">
        <v>35585</v>
      </c>
      <c r="B37" s="40" t="s">
        <v>2470</v>
      </c>
      <c r="C37" s="8">
        <v>1</v>
      </c>
      <c r="D37" s="41" t="s">
        <v>376</v>
      </c>
      <c r="E37" s="41" t="s">
        <v>1263</v>
      </c>
      <c r="F37" s="8" t="s">
        <v>377</v>
      </c>
      <c r="G37" s="41" t="s">
        <v>1625</v>
      </c>
    </row>
    <row r="38" spans="1:7" s="36" customFormat="1" ht="13.5">
      <c r="A38" s="219">
        <v>35409</v>
      </c>
      <c r="B38" s="40" t="s">
        <v>1628</v>
      </c>
      <c r="C38" s="8">
        <v>1</v>
      </c>
      <c r="D38" s="41" t="s">
        <v>376</v>
      </c>
      <c r="E38" s="41"/>
      <c r="F38" s="8" t="s">
        <v>377</v>
      </c>
      <c r="G38" s="41" t="s">
        <v>2093</v>
      </c>
    </row>
    <row r="39" spans="1:7" s="36" customFormat="1" ht="13.5">
      <c r="A39" s="219">
        <v>35393</v>
      </c>
      <c r="B39" s="40" t="s">
        <v>1626</v>
      </c>
      <c r="C39" s="8">
        <v>1</v>
      </c>
      <c r="D39" s="41" t="s">
        <v>376</v>
      </c>
      <c r="E39" s="41"/>
      <c r="F39" s="8" t="s">
        <v>382</v>
      </c>
      <c r="G39" s="41" t="s">
        <v>1627</v>
      </c>
    </row>
    <row r="40" spans="1:7" s="36" customFormat="1" ht="13.5">
      <c r="A40" s="219">
        <v>35365</v>
      </c>
      <c r="B40" s="40" t="s">
        <v>2470</v>
      </c>
      <c r="C40" s="8">
        <v>1</v>
      </c>
      <c r="D40" s="41" t="s">
        <v>376</v>
      </c>
      <c r="E40" s="41"/>
      <c r="F40" s="8" t="s">
        <v>377</v>
      </c>
      <c r="G40" s="41" t="s">
        <v>2094</v>
      </c>
    </row>
    <row r="41" spans="1:7" s="36" customFormat="1" ht="13.5">
      <c r="A41" s="219">
        <v>35344</v>
      </c>
      <c r="B41" s="40" t="s">
        <v>2419</v>
      </c>
      <c r="C41" s="8">
        <v>1</v>
      </c>
      <c r="D41" s="41" t="s">
        <v>376</v>
      </c>
      <c r="E41" s="41"/>
      <c r="F41" s="8" t="s">
        <v>377</v>
      </c>
      <c r="G41" s="41" t="s">
        <v>1625</v>
      </c>
    </row>
    <row r="42" spans="1:7" s="36" customFormat="1" ht="13.5">
      <c r="A42" s="219">
        <v>35220</v>
      </c>
      <c r="B42" s="40" t="s">
        <v>2457</v>
      </c>
      <c r="C42" s="8">
        <v>1</v>
      </c>
      <c r="D42" s="41" t="s">
        <v>376</v>
      </c>
      <c r="E42" s="41"/>
      <c r="F42" s="8" t="s">
        <v>382</v>
      </c>
      <c r="G42" s="41" t="s">
        <v>1624</v>
      </c>
    </row>
    <row r="43" spans="1:7" s="36" customFormat="1" ht="13.5">
      <c r="A43" s="219">
        <v>34772</v>
      </c>
      <c r="B43" s="40" t="s">
        <v>2471</v>
      </c>
      <c r="C43" s="8">
        <v>1</v>
      </c>
      <c r="D43" s="41" t="s">
        <v>376</v>
      </c>
      <c r="E43" s="41"/>
      <c r="F43" s="8" t="s">
        <v>377</v>
      </c>
      <c r="G43" s="41" t="s">
        <v>1623</v>
      </c>
    </row>
    <row r="44" spans="1:7" s="36" customFormat="1" ht="13.5">
      <c r="A44" s="219">
        <v>34647</v>
      </c>
      <c r="B44" s="40" t="s">
        <v>1620</v>
      </c>
      <c r="C44" s="8">
        <v>2</v>
      </c>
      <c r="D44" s="41" t="s">
        <v>376</v>
      </c>
      <c r="E44" s="41" t="s">
        <v>1621</v>
      </c>
      <c r="F44" s="8" t="s">
        <v>382</v>
      </c>
      <c r="G44" s="41" t="s">
        <v>1622</v>
      </c>
    </row>
    <row r="45" spans="1:7" s="36" customFormat="1" ht="13.5">
      <c r="A45" s="219">
        <v>34624</v>
      </c>
      <c r="B45" s="40" t="s">
        <v>1618</v>
      </c>
      <c r="C45" s="8">
        <v>1</v>
      </c>
      <c r="D45" s="41" t="s">
        <v>376</v>
      </c>
      <c r="E45" s="41"/>
      <c r="F45" s="8" t="s">
        <v>382</v>
      </c>
      <c r="G45" s="41" t="s">
        <v>1619</v>
      </c>
    </row>
    <row r="46" spans="1:7" s="36" customFormat="1" ht="27">
      <c r="A46" s="219">
        <v>34589</v>
      </c>
      <c r="B46" s="40" t="s">
        <v>1613</v>
      </c>
      <c r="C46" s="8">
        <v>1</v>
      </c>
      <c r="D46" s="41" t="s">
        <v>376</v>
      </c>
      <c r="E46" s="41"/>
      <c r="F46" s="8" t="s">
        <v>382</v>
      </c>
      <c r="G46" s="41" t="s">
        <v>1810</v>
      </c>
    </row>
    <row r="47" spans="1:7" s="36" customFormat="1" ht="27">
      <c r="A47" s="219">
        <v>34283</v>
      </c>
      <c r="B47" s="40" t="s">
        <v>1615</v>
      </c>
      <c r="C47" s="8">
        <v>2</v>
      </c>
      <c r="D47" s="41" t="s">
        <v>376</v>
      </c>
      <c r="E47" s="41" t="s">
        <v>1616</v>
      </c>
      <c r="F47" s="8" t="s">
        <v>382</v>
      </c>
      <c r="G47" s="41" t="s">
        <v>1617</v>
      </c>
    </row>
    <row r="48" spans="1:7" s="36" customFormat="1" ht="27">
      <c r="A48" s="219">
        <v>33879</v>
      </c>
      <c r="B48" s="40" t="s">
        <v>1613</v>
      </c>
      <c r="C48" s="8">
        <v>1</v>
      </c>
      <c r="D48" s="41" t="s">
        <v>376</v>
      </c>
      <c r="E48" s="41"/>
      <c r="F48" s="8" t="s">
        <v>377</v>
      </c>
      <c r="G48" s="41" t="s">
        <v>1614</v>
      </c>
    </row>
    <row r="49" spans="1:7" s="36" customFormat="1" ht="13.5">
      <c r="A49" s="219">
        <v>33401</v>
      </c>
      <c r="B49" s="40" t="s">
        <v>1610</v>
      </c>
      <c r="C49" s="8">
        <v>1</v>
      </c>
      <c r="D49" s="41" t="s">
        <v>376</v>
      </c>
      <c r="E49" s="41" t="s">
        <v>1611</v>
      </c>
      <c r="F49" s="8" t="s">
        <v>382</v>
      </c>
      <c r="G49" s="41" t="s">
        <v>1612</v>
      </c>
    </row>
    <row r="50" spans="1:7" s="36" customFormat="1" ht="13.5">
      <c r="A50" s="219">
        <v>33380</v>
      </c>
      <c r="B50" s="40" t="s">
        <v>2458</v>
      </c>
      <c r="C50" s="8">
        <v>1</v>
      </c>
      <c r="D50" s="41" t="s">
        <v>376</v>
      </c>
      <c r="E50" s="41" t="s">
        <v>117</v>
      </c>
      <c r="F50" s="8" t="s">
        <v>382</v>
      </c>
      <c r="G50" s="41" t="s">
        <v>1609</v>
      </c>
    </row>
    <row r="51" spans="1:7" s="36" customFormat="1" ht="13.5">
      <c r="A51" s="219">
        <v>33372</v>
      </c>
      <c r="B51" s="40" t="s">
        <v>1379</v>
      </c>
      <c r="C51" s="8">
        <v>1</v>
      </c>
      <c r="D51" s="41" t="s">
        <v>376</v>
      </c>
      <c r="E51" s="41" t="s">
        <v>420</v>
      </c>
      <c r="F51" s="8" t="s">
        <v>377</v>
      </c>
      <c r="G51" s="41" t="s">
        <v>2095</v>
      </c>
    </row>
    <row r="52" spans="1:7" s="36" customFormat="1" ht="27">
      <c r="A52" s="219">
        <v>33349</v>
      </c>
      <c r="B52" s="40" t="s">
        <v>2459</v>
      </c>
      <c r="C52" s="8">
        <v>1</v>
      </c>
      <c r="D52" s="41" t="s">
        <v>376</v>
      </c>
      <c r="E52" s="41"/>
      <c r="F52" s="8" t="s">
        <v>382</v>
      </c>
      <c r="G52" s="41" t="s">
        <v>1608</v>
      </c>
    </row>
    <row r="53" spans="1:7" s="36" customFormat="1" ht="13.5">
      <c r="A53" s="219">
        <v>33310</v>
      </c>
      <c r="B53" s="40" t="s">
        <v>1379</v>
      </c>
      <c r="C53" s="8">
        <v>1</v>
      </c>
      <c r="D53" s="41" t="s">
        <v>376</v>
      </c>
      <c r="E53" s="41"/>
      <c r="F53" s="8" t="s">
        <v>377</v>
      </c>
      <c r="G53" s="41" t="s">
        <v>1607</v>
      </c>
    </row>
    <row r="54" spans="1:7" s="36" customFormat="1" ht="13.5">
      <c r="A54" s="219">
        <v>33276</v>
      </c>
      <c r="B54" s="40" t="s">
        <v>2459</v>
      </c>
      <c r="C54" s="8">
        <v>1</v>
      </c>
      <c r="D54" s="41" t="s">
        <v>376</v>
      </c>
      <c r="E54" s="41"/>
      <c r="F54" s="8" t="s">
        <v>382</v>
      </c>
      <c r="G54" s="41" t="s">
        <v>1606</v>
      </c>
    </row>
    <row r="55" spans="1:7" s="36" customFormat="1" ht="27">
      <c r="A55" s="219">
        <v>33264</v>
      </c>
      <c r="B55" s="40" t="s">
        <v>2472</v>
      </c>
      <c r="C55" s="8">
        <v>1</v>
      </c>
      <c r="D55" s="41" t="s">
        <v>376</v>
      </c>
      <c r="E55" s="41" t="s">
        <v>1604</v>
      </c>
      <c r="F55" s="8" t="s">
        <v>377</v>
      </c>
      <c r="G55" s="41" t="s">
        <v>1605</v>
      </c>
    </row>
    <row r="56" spans="1:7" s="36" customFormat="1" ht="27">
      <c r="A56" s="219">
        <v>33151</v>
      </c>
      <c r="B56" s="40" t="s">
        <v>1601</v>
      </c>
      <c r="C56" s="8">
        <v>1</v>
      </c>
      <c r="D56" s="41" t="s">
        <v>376</v>
      </c>
      <c r="E56" s="41" t="s">
        <v>1602</v>
      </c>
      <c r="F56" s="8" t="s">
        <v>382</v>
      </c>
      <c r="G56" s="41" t="s">
        <v>1603</v>
      </c>
    </row>
    <row r="57" spans="1:7" s="36" customFormat="1" ht="27">
      <c r="A57" s="219">
        <v>33150</v>
      </c>
      <c r="B57" s="40" t="s">
        <v>2434</v>
      </c>
      <c r="C57" s="8">
        <v>1</v>
      </c>
      <c r="D57" s="41" t="s">
        <v>376</v>
      </c>
      <c r="E57" s="41"/>
      <c r="F57" s="8" t="s">
        <v>377</v>
      </c>
      <c r="G57" s="41" t="s">
        <v>1600</v>
      </c>
    </row>
    <row r="58" spans="1:7" s="36" customFormat="1" ht="54">
      <c r="A58" s="219">
        <v>33079</v>
      </c>
      <c r="B58" s="40" t="s">
        <v>2419</v>
      </c>
      <c r="C58" s="8">
        <v>1</v>
      </c>
      <c r="D58" s="41" t="s">
        <v>376</v>
      </c>
      <c r="E58" s="41" t="s">
        <v>1599</v>
      </c>
      <c r="F58" s="8" t="s">
        <v>377</v>
      </c>
      <c r="G58" s="41" t="s">
        <v>2079</v>
      </c>
    </row>
    <row r="59" spans="1:7" s="36" customFormat="1" ht="13.5">
      <c r="A59" s="219">
        <v>33028</v>
      </c>
      <c r="B59" s="40" t="s">
        <v>2080</v>
      </c>
      <c r="C59" s="8">
        <v>1</v>
      </c>
      <c r="D59" s="41" t="s">
        <v>376</v>
      </c>
      <c r="E59" s="41" t="s">
        <v>1323</v>
      </c>
      <c r="F59" s="8" t="s">
        <v>382</v>
      </c>
      <c r="G59" s="41" t="s">
        <v>1598</v>
      </c>
    </row>
    <row r="60" spans="1:7" s="36" customFormat="1" ht="27">
      <c r="A60" s="219">
        <v>32827</v>
      </c>
      <c r="B60" s="40" t="s">
        <v>1596</v>
      </c>
      <c r="C60" s="8">
        <v>1</v>
      </c>
      <c r="D60" s="41" t="s">
        <v>376</v>
      </c>
      <c r="E60" s="41"/>
      <c r="F60" s="8" t="s">
        <v>382</v>
      </c>
      <c r="G60" s="41" t="s">
        <v>1597</v>
      </c>
    </row>
    <row r="61" spans="1:7" s="36" customFormat="1" ht="27">
      <c r="A61" s="219">
        <v>32777</v>
      </c>
      <c r="B61" s="40" t="s">
        <v>2472</v>
      </c>
      <c r="C61" s="8">
        <v>1</v>
      </c>
      <c r="D61" s="41" t="s">
        <v>376</v>
      </c>
      <c r="E61" s="41"/>
      <c r="F61" s="8" t="s">
        <v>377</v>
      </c>
      <c r="G61" s="41" t="s">
        <v>1595</v>
      </c>
    </row>
    <row r="62" spans="1:7" s="36" customFormat="1" ht="13.5">
      <c r="A62" s="219">
        <v>32628</v>
      </c>
      <c r="B62" s="40" t="s">
        <v>1379</v>
      </c>
      <c r="C62" s="8">
        <v>1</v>
      </c>
      <c r="D62" s="41" t="s">
        <v>376</v>
      </c>
      <c r="E62" s="41"/>
      <c r="F62" s="8" t="s">
        <v>382</v>
      </c>
      <c r="G62" s="41" t="s">
        <v>1380</v>
      </c>
    </row>
    <row r="63" spans="1:7" s="36" customFormat="1" ht="27">
      <c r="A63" s="219">
        <v>32580</v>
      </c>
      <c r="B63" s="40" t="s">
        <v>2419</v>
      </c>
      <c r="C63" s="8">
        <v>1</v>
      </c>
      <c r="D63" s="41" t="s">
        <v>376</v>
      </c>
      <c r="E63" s="41" t="s">
        <v>1263</v>
      </c>
      <c r="F63" s="8" t="s">
        <v>377</v>
      </c>
      <c r="G63" s="41" t="s">
        <v>2081</v>
      </c>
    </row>
    <row r="64" spans="1:7" s="36" customFormat="1" ht="13.5">
      <c r="A64" s="219">
        <v>32513</v>
      </c>
      <c r="B64" s="40" t="s">
        <v>1376</v>
      </c>
      <c r="C64" s="8">
        <v>1</v>
      </c>
      <c r="D64" s="41" t="s">
        <v>376</v>
      </c>
      <c r="E64" s="41" t="s">
        <v>1377</v>
      </c>
      <c r="F64" s="8" t="s">
        <v>382</v>
      </c>
      <c r="G64" s="41" t="s">
        <v>1378</v>
      </c>
    </row>
    <row r="65" spans="1:7" s="36" customFormat="1" ht="13.5">
      <c r="A65" s="219">
        <v>32283</v>
      </c>
      <c r="B65" s="40" t="s">
        <v>2419</v>
      </c>
      <c r="C65" s="8">
        <v>1</v>
      </c>
      <c r="D65" s="41" t="s">
        <v>376</v>
      </c>
      <c r="E65" s="41"/>
      <c r="F65" s="8" t="s">
        <v>377</v>
      </c>
      <c r="G65" s="41" t="s">
        <v>1375</v>
      </c>
    </row>
    <row r="66" spans="1:7" s="36" customFormat="1" ht="13.5">
      <c r="A66" s="219">
        <v>32182</v>
      </c>
      <c r="B66" s="40" t="s">
        <v>2419</v>
      </c>
      <c r="C66" s="8">
        <v>1</v>
      </c>
      <c r="D66" s="41" t="s">
        <v>376</v>
      </c>
      <c r="E66" s="41"/>
      <c r="F66" s="8" t="s">
        <v>377</v>
      </c>
      <c r="G66" s="41" t="s">
        <v>1372</v>
      </c>
    </row>
    <row r="67" spans="1:7" s="36" customFormat="1" ht="27">
      <c r="A67" s="219">
        <v>32182</v>
      </c>
      <c r="B67" s="40" t="s">
        <v>1373</v>
      </c>
      <c r="C67" s="8">
        <v>1</v>
      </c>
      <c r="D67" s="41" t="s">
        <v>376</v>
      </c>
      <c r="E67" s="41"/>
      <c r="F67" s="8" t="s">
        <v>382</v>
      </c>
      <c r="G67" s="41" t="s">
        <v>1374</v>
      </c>
    </row>
    <row r="68" spans="1:7" s="36" customFormat="1" ht="27">
      <c r="A68" s="219">
        <v>31460</v>
      </c>
      <c r="B68" s="40" t="s">
        <v>2419</v>
      </c>
      <c r="C68" s="8">
        <v>1</v>
      </c>
      <c r="D68" s="41" t="s">
        <v>376</v>
      </c>
      <c r="E68" s="41"/>
      <c r="F68" s="8" t="s">
        <v>377</v>
      </c>
      <c r="G68" s="41" t="s">
        <v>2492</v>
      </c>
    </row>
    <row r="69" spans="1:7" s="36" customFormat="1" ht="40.5">
      <c r="A69" s="219">
        <v>31264</v>
      </c>
      <c r="B69" s="40" t="s">
        <v>1742</v>
      </c>
      <c r="C69" s="8">
        <v>1</v>
      </c>
      <c r="D69" s="41" t="s">
        <v>376</v>
      </c>
      <c r="E69" s="41"/>
      <c r="F69" s="8" t="s">
        <v>748</v>
      </c>
      <c r="G69" s="41" t="s">
        <v>2494</v>
      </c>
    </row>
    <row r="70" spans="1:7" s="36" customFormat="1" ht="27">
      <c r="A70" s="219">
        <v>31225</v>
      </c>
      <c r="B70" s="40" t="s">
        <v>2418</v>
      </c>
      <c r="C70" s="8">
        <v>1</v>
      </c>
      <c r="D70" s="41" t="s">
        <v>376</v>
      </c>
      <c r="E70" s="41" t="s">
        <v>2507</v>
      </c>
      <c r="F70" s="8" t="s">
        <v>382</v>
      </c>
      <c r="G70" s="41" t="s">
        <v>2506</v>
      </c>
    </row>
    <row r="71" spans="1:7" s="36" customFormat="1" ht="27">
      <c r="A71" s="219">
        <v>31219</v>
      </c>
      <c r="B71" s="40" t="s">
        <v>1741</v>
      </c>
      <c r="C71" s="8">
        <v>1</v>
      </c>
      <c r="D71" s="41" t="s">
        <v>376</v>
      </c>
      <c r="E71" s="41" t="s">
        <v>2493</v>
      </c>
      <c r="F71" s="8" t="s">
        <v>382</v>
      </c>
      <c r="G71" s="41" t="s">
        <v>2501</v>
      </c>
    </row>
    <row r="72" spans="1:7" s="36" customFormat="1" ht="27">
      <c r="A72" s="219">
        <v>30937</v>
      </c>
      <c r="B72" s="40" t="s">
        <v>1741</v>
      </c>
      <c r="C72" s="8">
        <v>1</v>
      </c>
      <c r="D72" s="41" t="s">
        <v>376</v>
      </c>
      <c r="E72" s="41" t="s">
        <v>1340</v>
      </c>
      <c r="F72" s="8" t="s">
        <v>382</v>
      </c>
      <c r="G72" s="41" t="s">
        <v>2495</v>
      </c>
    </row>
    <row r="73" spans="1:7" s="36" customFormat="1" ht="27">
      <c r="A73" s="219">
        <v>30784</v>
      </c>
      <c r="B73" s="40" t="s">
        <v>1371</v>
      </c>
      <c r="C73" s="8">
        <v>1</v>
      </c>
      <c r="D73" s="41" t="s">
        <v>376</v>
      </c>
      <c r="E73" s="41" t="s">
        <v>420</v>
      </c>
      <c r="F73" s="8" t="s">
        <v>377</v>
      </c>
      <c r="G73" s="41" t="s">
        <v>2096</v>
      </c>
    </row>
    <row r="74" spans="1:7" s="36" customFormat="1" ht="13.5">
      <c r="A74" s="219">
        <v>30638</v>
      </c>
      <c r="B74" s="40" t="s">
        <v>1369</v>
      </c>
      <c r="C74" s="8">
        <v>1</v>
      </c>
      <c r="D74" s="41" t="s">
        <v>376</v>
      </c>
      <c r="E74" s="41"/>
      <c r="F74" s="8" t="s">
        <v>382</v>
      </c>
      <c r="G74" s="41" t="s">
        <v>1370</v>
      </c>
    </row>
    <row r="75" spans="1:7" s="36" customFormat="1" ht="13.5">
      <c r="A75" s="219">
        <v>30205</v>
      </c>
      <c r="B75" s="40" t="s">
        <v>1367</v>
      </c>
      <c r="C75" s="8">
        <v>1</v>
      </c>
      <c r="D75" s="41" t="s">
        <v>376</v>
      </c>
      <c r="E75" s="41"/>
      <c r="F75" s="8" t="s">
        <v>382</v>
      </c>
      <c r="G75" s="41" t="s">
        <v>1368</v>
      </c>
    </row>
    <row r="76" spans="1:7" s="36" customFormat="1" ht="13.5">
      <c r="A76" s="219">
        <v>29980</v>
      </c>
      <c r="B76" s="40" t="s">
        <v>2080</v>
      </c>
      <c r="C76" s="8">
        <v>1</v>
      </c>
      <c r="D76" s="41" t="s">
        <v>376</v>
      </c>
      <c r="E76" s="41" t="s">
        <v>1449</v>
      </c>
      <c r="F76" s="8" t="s">
        <v>377</v>
      </c>
      <c r="G76" s="41" t="s">
        <v>2097</v>
      </c>
    </row>
    <row r="77" spans="1:7" s="36" customFormat="1" ht="27">
      <c r="A77" s="219">
        <v>29922</v>
      </c>
      <c r="B77" s="40" t="s">
        <v>2419</v>
      </c>
      <c r="C77" s="8">
        <v>1</v>
      </c>
      <c r="D77" s="41" t="s">
        <v>376</v>
      </c>
      <c r="E77" s="41" t="s">
        <v>1360</v>
      </c>
      <c r="F77" s="8" t="s">
        <v>497</v>
      </c>
      <c r="G77" s="41" t="s">
        <v>1361</v>
      </c>
    </row>
    <row r="78" spans="1:7" s="36" customFormat="1" ht="54">
      <c r="A78" s="219">
        <v>29582</v>
      </c>
      <c r="B78" s="40" t="s">
        <v>2420</v>
      </c>
      <c r="C78" s="8">
        <v>1</v>
      </c>
      <c r="D78" s="41" t="s">
        <v>376</v>
      </c>
      <c r="E78" s="41" t="s">
        <v>1351</v>
      </c>
      <c r="F78" s="8" t="s">
        <v>382</v>
      </c>
      <c r="G78" s="41" t="s">
        <v>2098</v>
      </c>
    </row>
    <row r="79" spans="1:7" s="36" customFormat="1" ht="27">
      <c r="A79" s="219">
        <v>29474</v>
      </c>
      <c r="B79" s="40" t="s">
        <v>1353</v>
      </c>
      <c r="C79" s="8">
        <v>1</v>
      </c>
      <c r="D79" s="41" t="s">
        <v>376</v>
      </c>
      <c r="E79" s="41" t="s">
        <v>1354</v>
      </c>
      <c r="F79" s="8" t="s">
        <v>382</v>
      </c>
      <c r="G79" s="41" t="s">
        <v>1355</v>
      </c>
    </row>
    <row r="80" spans="1:7" s="36" customFormat="1" ht="27">
      <c r="A80" s="219">
        <v>29465</v>
      </c>
      <c r="B80" s="40" t="s">
        <v>1356</v>
      </c>
      <c r="C80" s="8">
        <v>1</v>
      </c>
      <c r="D80" s="41" t="s">
        <v>376</v>
      </c>
      <c r="E80" s="41" t="s">
        <v>1357</v>
      </c>
      <c r="F80" s="8" t="s">
        <v>377</v>
      </c>
      <c r="G80" s="41" t="s">
        <v>2083</v>
      </c>
    </row>
    <row r="81" spans="1:7" s="36" customFormat="1" ht="13.5">
      <c r="A81" s="219">
        <v>29460</v>
      </c>
      <c r="B81" s="40" t="s">
        <v>1352</v>
      </c>
      <c r="C81" s="8">
        <v>1</v>
      </c>
      <c r="D81" s="41" t="s">
        <v>376</v>
      </c>
      <c r="E81" s="41" t="s">
        <v>420</v>
      </c>
      <c r="F81" s="8" t="s">
        <v>377</v>
      </c>
      <c r="G81" s="41" t="s">
        <v>517</v>
      </c>
    </row>
    <row r="82" spans="1:7" s="36" customFormat="1" ht="27">
      <c r="A82" s="219">
        <v>29297</v>
      </c>
      <c r="B82" s="40" t="s">
        <v>2421</v>
      </c>
      <c r="C82" s="8">
        <v>1</v>
      </c>
      <c r="D82" s="41" t="s">
        <v>376</v>
      </c>
      <c r="E82" s="41"/>
      <c r="F82" s="8" t="s">
        <v>377</v>
      </c>
      <c r="G82" s="41" t="s">
        <v>2503</v>
      </c>
    </row>
    <row r="83" spans="1:7" s="36" customFormat="1" ht="27">
      <c r="A83" s="219">
        <v>29213</v>
      </c>
      <c r="B83" s="40" t="s">
        <v>2419</v>
      </c>
      <c r="C83" s="8">
        <v>1</v>
      </c>
      <c r="D83" s="41" t="s">
        <v>376</v>
      </c>
      <c r="E83" s="41" t="s">
        <v>1347</v>
      </c>
      <c r="F83" s="8" t="s">
        <v>377</v>
      </c>
      <c r="G83" s="41" t="s">
        <v>2082</v>
      </c>
    </row>
    <row r="84" spans="1:7" s="36" customFormat="1" ht="27">
      <c r="A84" s="219">
        <v>29132</v>
      </c>
      <c r="B84" s="40" t="s">
        <v>1348</v>
      </c>
      <c r="C84" s="8">
        <v>1</v>
      </c>
      <c r="D84" s="41" t="s">
        <v>376</v>
      </c>
      <c r="E84" s="41" t="s">
        <v>1349</v>
      </c>
      <c r="F84" s="8" t="s">
        <v>382</v>
      </c>
      <c r="G84" s="41" t="s">
        <v>1350</v>
      </c>
    </row>
    <row r="85" spans="1:7" s="36" customFormat="1" ht="13.5">
      <c r="A85" s="219">
        <v>28745</v>
      </c>
      <c r="B85" s="40" t="s">
        <v>2080</v>
      </c>
      <c r="C85" s="8">
        <v>1</v>
      </c>
      <c r="D85" s="41" t="s">
        <v>376</v>
      </c>
      <c r="E85" s="41" t="s">
        <v>1345</v>
      </c>
      <c r="F85" s="8" t="s">
        <v>377</v>
      </c>
      <c r="G85" s="41" t="s">
        <v>1346</v>
      </c>
    </row>
    <row r="86" spans="1:7" s="36" customFormat="1" ht="13.5">
      <c r="A86" s="219">
        <v>28565</v>
      </c>
      <c r="B86" s="40" t="s">
        <v>2080</v>
      </c>
      <c r="C86" s="8">
        <v>1</v>
      </c>
      <c r="D86" s="41" t="s">
        <v>376</v>
      </c>
      <c r="E86" s="41" t="s">
        <v>1343</v>
      </c>
      <c r="F86" s="8" t="s">
        <v>377</v>
      </c>
      <c r="G86" s="41" t="s">
        <v>1344</v>
      </c>
    </row>
    <row r="87" spans="1:7" s="36" customFormat="1" ht="13.5">
      <c r="A87" s="219">
        <v>28401</v>
      </c>
      <c r="B87" s="40" t="s">
        <v>1429</v>
      </c>
      <c r="C87" s="8">
        <v>1</v>
      </c>
      <c r="D87" s="41" t="s">
        <v>376</v>
      </c>
      <c r="E87" s="41" t="s">
        <v>1340</v>
      </c>
      <c r="F87" s="8" t="s">
        <v>382</v>
      </c>
      <c r="G87" s="41" t="s">
        <v>1341</v>
      </c>
    </row>
    <row r="88" spans="1:7" s="36" customFormat="1" ht="13.5">
      <c r="A88" s="219">
        <v>28383</v>
      </c>
      <c r="B88" s="40" t="s">
        <v>2422</v>
      </c>
      <c r="C88" s="8">
        <v>1</v>
      </c>
      <c r="D88" s="41" t="s">
        <v>376</v>
      </c>
      <c r="E88" s="41" t="s">
        <v>411</v>
      </c>
      <c r="F88" s="8" t="s">
        <v>1226</v>
      </c>
      <c r="G88" s="41" t="s">
        <v>1342</v>
      </c>
    </row>
    <row r="89" spans="1:7" s="36" customFormat="1" ht="54">
      <c r="A89" s="219">
        <v>28330</v>
      </c>
      <c r="B89" s="40" t="s">
        <v>2422</v>
      </c>
      <c r="C89" s="8">
        <v>1</v>
      </c>
      <c r="D89" s="41" t="s">
        <v>376</v>
      </c>
      <c r="E89" s="41"/>
      <c r="F89" s="8" t="s">
        <v>1226</v>
      </c>
      <c r="G89" s="41" t="s">
        <v>2099</v>
      </c>
    </row>
    <row r="90" spans="1:7" s="36" customFormat="1" ht="27">
      <c r="A90" s="219">
        <v>28297</v>
      </c>
      <c r="B90" s="40" t="s">
        <v>1339</v>
      </c>
      <c r="C90" s="8">
        <v>1</v>
      </c>
      <c r="D90" s="41" t="s">
        <v>376</v>
      </c>
      <c r="E90" s="41" t="s">
        <v>1696</v>
      </c>
      <c r="F90" s="8" t="s">
        <v>382</v>
      </c>
      <c r="G90" s="41" t="s">
        <v>2100</v>
      </c>
    </row>
    <row r="91" spans="1:7" s="36" customFormat="1" ht="13.5">
      <c r="A91" s="219">
        <v>28172</v>
      </c>
      <c r="B91" s="40" t="s">
        <v>2423</v>
      </c>
      <c r="C91" s="8">
        <v>1</v>
      </c>
      <c r="D91" s="41" t="s">
        <v>376</v>
      </c>
      <c r="E91" s="41" t="s">
        <v>1337</v>
      </c>
      <c r="F91" s="8" t="s">
        <v>382</v>
      </c>
      <c r="G91" s="41" t="s">
        <v>1338</v>
      </c>
    </row>
    <row r="92" spans="1:7" s="36" customFormat="1" ht="13.5">
      <c r="A92" s="219">
        <v>28046</v>
      </c>
      <c r="B92" s="40" t="s">
        <v>1429</v>
      </c>
      <c r="C92" s="8">
        <v>1</v>
      </c>
      <c r="D92" s="41" t="s">
        <v>376</v>
      </c>
      <c r="E92" s="41"/>
      <c r="F92" s="8" t="s">
        <v>382</v>
      </c>
      <c r="G92" s="41" t="s">
        <v>1333</v>
      </c>
    </row>
    <row r="93" spans="1:7" s="36" customFormat="1" ht="13.5">
      <c r="A93" s="219">
        <v>27961</v>
      </c>
      <c r="B93" s="40" t="s">
        <v>2080</v>
      </c>
      <c r="C93" s="8">
        <v>1</v>
      </c>
      <c r="D93" s="41" t="s">
        <v>376</v>
      </c>
      <c r="E93" s="41"/>
      <c r="F93" s="8" t="s">
        <v>377</v>
      </c>
      <c r="G93" s="41" t="s">
        <v>1458</v>
      </c>
    </row>
    <row r="94" spans="1:7" s="36" customFormat="1" ht="13.5">
      <c r="A94" s="219">
        <v>27836</v>
      </c>
      <c r="B94" s="40" t="s">
        <v>2080</v>
      </c>
      <c r="C94" s="8">
        <v>1</v>
      </c>
      <c r="D94" s="41" t="s">
        <v>376</v>
      </c>
      <c r="E94" s="41"/>
      <c r="F94" s="8" t="s">
        <v>497</v>
      </c>
      <c r="G94" s="41" t="s">
        <v>2085</v>
      </c>
    </row>
    <row r="95" spans="1:7" s="36" customFormat="1" ht="27">
      <c r="A95" s="219">
        <v>27627</v>
      </c>
      <c r="B95" s="40" t="s">
        <v>2080</v>
      </c>
      <c r="C95" s="8">
        <v>2</v>
      </c>
      <c r="D95" s="41" t="s">
        <v>376</v>
      </c>
      <c r="E95" s="41" t="s">
        <v>414</v>
      </c>
      <c r="F95" s="8" t="s">
        <v>497</v>
      </c>
      <c r="G95" s="41" t="s">
        <v>2086</v>
      </c>
    </row>
    <row r="96" spans="1:7" s="36" customFormat="1" ht="27">
      <c r="A96" s="219">
        <v>27213</v>
      </c>
      <c r="B96" s="40" t="s">
        <v>2080</v>
      </c>
      <c r="C96" s="8">
        <v>1</v>
      </c>
      <c r="D96" s="41" t="s">
        <v>376</v>
      </c>
      <c r="E96" s="41"/>
      <c r="F96" s="8" t="s">
        <v>497</v>
      </c>
      <c r="G96" s="41" t="s">
        <v>2101</v>
      </c>
    </row>
    <row r="97" spans="1:7" s="36" customFormat="1" ht="27">
      <c r="A97" s="219">
        <v>27078</v>
      </c>
      <c r="B97" s="40" t="s">
        <v>1330</v>
      </c>
      <c r="C97" s="8">
        <v>1</v>
      </c>
      <c r="D97" s="41" t="s">
        <v>376</v>
      </c>
      <c r="E97" s="41"/>
      <c r="F97" s="8" t="s">
        <v>1331</v>
      </c>
      <c r="G97" s="41" t="s">
        <v>1332</v>
      </c>
    </row>
    <row r="98" spans="1:7" s="36" customFormat="1" ht="27">
      <c r="A98" s="219">
        <v>26975</v>
      </c>
      <c r="B98" s="40" t="s">
        <v>1325</v>
      </c>
      <c r="C98" s="8">
        <v>1</v>
      </c>
      <c r="D98" s="41" t="s">
        <v>376</v>
      </c>
      <c r="E98" s="41" t="s">
        <v>131</v>
      </c>
      <c r="F98" s="8" t="s">
        <v>382</v>
      </c>
      <c r="G98" s="41" t="s">
        <v>1326</v>
      </c>
    </row>
    <row r="99" spans="1:7" s="36" customFormat="1" ht="27">
      <c r="A99" s="219">
        <v>26903</v>
      </c>
      <c r="B99" s="40" t="s">
        <v>2080</v>
      </c>
      <c r="C99" s="8">
        <v>1</v>
      </c>
      <c r="D99" s="41" t="s">
        <v>376</v>
      </c>
      <c r="E99" s="41" t="s">
        <v>1323</v>
      </c>
      <c r="F99" s="8" t="s">
        <v>382</v>
      </c>
      <c r="G99" s="41" t="s">
        <v>1324</v>
      </c>
    </row>
    <row r="100" spans="1:7" s="36" customFormat="1" ht="13.5">
      <c r="A100" s="219">
        <v>26759</v>
      </c>
      <c r="B100" s="40" t="s">
        <v>2084</v>
      </c>
      <c r="C100" s="8">
        <v>1</v>
      </c>
      <c r="D100" s="41" t="s">
        <v>376</v>
      </c>
      <c r="E100" s="41" t="s">
        <v>2425</v>
      </c>
      <c r="F100" s="8" t="s">
        <v>382</v>
      </c>
      <c r="G100" s="41" t="s">
        <v>1322</v>
      </c>
    </row>
    <row r="101" spans="1:7" s="36" customFormat="1" ht="27">
      <c r="A101" s="219">
        <v>26646</v>
      </c>
      <c r="B101" s="40" t="s">
        <v>2080</v>
      </c>
      <c r="C101" s="8">
        <v>1</v>
      </c>
      <c r="D101" s="41" t="s">
        <v>376</v>
      </c>
      <c r="E101" s="41" t="s">
        <v>1449</v>
      </c>
      <c r="F101" s="8" t="s">
        <v>377</v>
      </c>
      <c r="G101" s="41" t="s">
        <v>2424</v>
      </c>
    </row>
    <row r="102" spans="1:7" s="36" customFormat="1" ht="27">
      <c r="A102" s="219">
        <v>26627</v>
      </c>
      <c r="B102" s="40" t="s">
        <v>2084</v>
      </c>
      <c r="C102" s="8">
        <v>1</v>
      </c>
      <c r="D102" s="41" t="s">
        <v>376</v>
      </c>
      <c r="E102" s="41" t="s">
        <v>2426</v>
      </c>
      <c r="F102" s="8" t="s">
        <v>382</v>
      </c>
      <c r="G102" s="41" t="s">
        <v>1465</v>
      </c>
    </row>
    <row r="103" spans="1:7" s="36" customFormat="1" ht="27">
      <c r="A103" s="219">
        <v>26532</v>
      </c>
      <c r="B103" s="40" t="s">
        <v>1462</v>
      </c>
      <c r="C103" s="8">
        <v>1</v>
      </c>
      <c r="D103" s="41" t="s">
        <v>1084</v>
      </c>
      <c r="E103" s="41" t="s">
        <v>1463</v>
      </c>
      <c r="F103" s="8" t="s">
        <v>382</v>
      </c>
      <c r="G103" s="41" t="s">
        <v>1464</v>
      </c>
    </row>
    <row r="104" spans="1:7" s="36" customFormat="1" ht="27">
      <c r="A104" s="219">
        <v>26476</v>
      </c>
      <c r="B104" s="40" t="s">
        <v>1461</v>
      </c>
      <c r="C104" s="8">
        <v>1</v>
      </c>
      <c r="D104" s="41" t="s">
        <v>376</v>
      </c>
      <c r="E104" s="41" t="s">
        <v>2427</v>
      </c>
      <c r="F104" s="8" t="s">
        <v>382</v>
      </c>
      <c r="G104" s="41" t="s">
        <v>2102</v>
      </c>
    </row>
    <row r="105" spans="1:7" s="36" customFormat="1" ht="54">
      <c r="A105" s="219">
        <v>26472</v>
      </c>
      <c r="B105" s="40" t="s">
        <v>2080</v>
      </c>
      <c r="C105" s="8">
        <v>1</v>
      </c>
      <c r="D105" s="41" t="s">
        <v>376</v>
      </c>
      <c r="E105" s="41" t="s">
        <v>2428</v>
      </c>
      <c r="F105" s="8" t="s">
        <v>497</v>
      </c>
      <c r="G105" s="41" t="s">
        <v>2431</v>
      </c>
    </row>
    <row r="106" spans="1:7" s="36" customFormat="1" ht="27">
      <c r="A106" s="219">
        <v>26450</v>
      </c>
      <c r="B106" s="40" t="s">
        <v>2084</v>
      </c>
      <c r="C106" s="8">
        <v>1</v>
      </c>
      <c r="D106" s="41" t="s">
        <v>376</v>
      </c>
      <c r="E106" s="41" t="s">
        <v>2429</v>
      </c>
      <c r="F106" s="8" t="s">
        <v>382</v>
      </c>
      <c r="G106" s="41" t="s">
        <v>2103</v>
      </c>
    </row>
    <row r="107" spans="1:7" s="36" customFormat="1" ht="27">
      <c r="A107" s="219">
        <v>26344</v>
      </c>
      <c r="B107" s="40" t="s">
        <v>2080</v>
      </c>
      <c r="C107" s="8">
        <v>1</v>
      </c>
      <c r="D107" s="41" t="s">
        <v>376</v>
      </c>
      <c r="E107" s="41" t="s">
        <v>420</v>
      </c>
      <c r="F107" s="8" t="s">
        <v>497</v>
      </c>
      <c r="G107" s="41" t="s">
        <v>2430</v>
      </c>
    </row>
    <row r="108" spans="1:7" s="36" customFormat="1" ht="27">
      <c r="A108" s="219">
        <v>26339</v>
      </c>
      <c r="B108" s="40" t="s">
        <v>2453</v>
      </c>
      <c r="C108" s="8">
        <v>1</v>
      </c>
      <c r="D108" s="41" t="s">
        <v>376</v>
      </c>
      <c r="E108" s="41"/>
      <c r="F108" s="8" t="s">
        <v>382</v>
      </c>
      <c r="G108" s="41" t="s">
        <v>2104</v>
      </c>
    </row>
    <row r="109" spans="1:7" s="36" customFormat="1" ht="27">
      <c r="A109" s="219">
        <v>26301</v>
      </c>
      <c r="B109" s="40" t="s">
        <v>2080</v>
      </c>
      <c r="C109" s="8">
        <v>1</v>
      </c>
      <c r="D109" s="41" t="s">
        <v>376</v>
      </c>
      <c r="E109" s="41" t="s">
        <v>1459</v>
      </c>
      <c r="F109" s="8" t="s">
        <v>382</v>
      </c>
      <c r="G109" s="41" t="s">
        <v>1460</v>
      </c>
    </row>
    <row r="110" spans="1:7" s="36" customFormat="1" ht="27">
      <c r="A110" s="219">
        <v>26296</v>
      </c>
      <c r="B110" s="40" t="s">
        <v>1456</v>
      </c>
      <c r="C110" s="8">
        <v>1</v>
      </c>
      <c r="D110" s="41" t="s">
        <v>376</v>
      </c>
      <c r="E110" s="41" t="s">
        <v>575</v>
      </c>
      <c r="F110" s="8" t="s">
        <v>1457</v>
      </c>
      <c r="G110" s="41" t="s">
        <v>2105</v>
      </c>
    </row>
    <row r="111" spans="1:7" s="36" customFormat="1" ht="27">
      <c r="A111" s="219">
        <v>26252</v>
      </c>
      <c r="B111" s="40" t="s">
        <v>1455</v>
      </c>
      <c r="C111" s="8">
        <v>1</v>
      </c>
      <c r="D111" s="41" t="s">
        <v>376</v>
      </c>
      <c r="E111" s="41"/>
      <c r="F111" s="8" t="s">
        <v>377</v>
      </c>
      <c r="G111" s="41" t="s">
        <v>2106</v>
      </c>
    </row>
    <row r="112" spans="1:7" s="36" customFormat="1" ht="27">
      <c r="A112" s="219">
        <v>26168</v>
      </c>
      <c r="B112" s="40" t="s">
        <v>2432</v>
      </c>
      <c r="C112" s="8">
        <v>2</v>
      </c>
      <c r="D112" s="41" t="s">
        <v>376</v>
      </c>
      <c r="E112" s="41"/>
      <c r="F112" s="8" t="s">
        <v>497</v>
      </c>
      <c r="G112" s="41" t="s">
        <v>2107</v>
      </c>
    </row>
    <row r="113" spans="1:7" s="36" customFormat="1" ht="13.5">
      <c r="A113" s="219">
        <v>26134</v>
      </c>
      <c r="B113" s="40" t="s">
        <v>2453</v>
      </c>
      <c r="C113" s="8">
        <v>1</v>
      </c>
      <c r="D113" s="41" t="s">
        <v>376</v>
      </c>
      <c r="E113" s="41"/>
      <c r="F113" s="8" t="s">
        <v>382</v>
      </c>
      <c r="G113" s="41" t="s">
        <v>1458</v>
      </c>
    </row>
    <row r="114" spans="1:7" s="36" customFormat="1" ht="13.5">
      <c r="A114" s="219">
        <v>26003</v>
      </c>
      <c r="B114" s="40" t="s">
        <v>1451</v>
      </c>
      <c r="C114" s="8">
        <v>1</v>
      </c>
      <c r="D114" s="41" t="s">
        <v>376</v>
      </c>
      <c r="E114" s="41"/>
      <c r="F114" s="8" t="s">
        <v>382</v>
      </c>
      <c r="G114" s="41" t="s">
        <v>1452</v>
      </c>
    </row>
    <row r="115" spans="1:7" s="36" customFormat="1" ht="27">
      <c r="A115" s="219">
        <v>26003</v>
      </c>
      <c r="B115" s="40" t="s">
        <v>2076</v>
      </c>
      <c r="C115" s="8">
        <v>1</v>
      </c>
      <c r="D115" s="41" t="s">
        <v>376</v>
      </c>
      <c r="E115" s="41"/>
      <c r="F115" s="8" t="s">
        <v>377</v>
      </c>
      <c r="G115" s="41" t="s">
        <v>1453</v>
      </c>
    </row>
    <row r="116" spans="1:7" s="36" customFormat="1" ht="13.5">
      <c r="A116" s="219">
        <v>25974</v>
      </c>
      <c r="B116" s="40" t="s">
        <v>2433</v>
      </c>
      <c r="C116" s="8">
        <v>1</v>
      </c>
      <c r="D116" s="41" t="s">
        <v>376</v>
      </c>
      <c r="E116" s="41"/>
      <c r="F116" s="8" t="s">
        <v>382</v>
      </c>
      <c r="G116" s="41" t="s">
        <v>1450</v>
      </c>
    </row>
    <row r="117" spans="1:7" s="36" customFormat="1" ht="27">
      <c r="A117" s="219">
        <v>25972</v>
      </c>
      <c r="B117" s="40" t="s">
        <v>2441</v>
      </c>
      <c r="C117" s="8">
        <v>1</v>
      </c>
      <c r="D117" s="41" t="s">
        <v>376</v>
      </c>
      <c r="E117" s="41"/>
      <c r="F117" s="8"/>
      <c r="G117" s="41" t="s">
        <v>1736</v>
      </c>
    </row>
    <row r="118" spans="1:7" s="36" customFormat="1" ht="13.5">
      <c r="A118" s="219">
        <v>25942</v>
      </c>
      <c r="B118" s="40" t="s">
        <v>2080</v>
      </c>
      <c r="C118" s="8">
        <v>1</v>
      </c>
      <c r="D118" s="41" t="s">
        <v>376</v>
      </c>
      <c r="E118" s="41" t="s">
        <v>1449</v>
      </c>
      <c r="F118" s="8" t="s">
        <v>377</v>
      </c>
      <c r="G118" s="41" t="s">
        <v>2108</v>
      </c>
    </row>
    <row r="119" spans="1:7" s="36" customFormat="1" ht="27">
      <c r="A119" s="219">
        <v>25898</v>
      </c>
      <c r="B119" s="40" t="s">
        <v>2080</v>
      </c>
      <c r="C119" s="8">
        <v>1</v>
      </c>
      <c r="D119" s="41" t="s">
        <v>376</v>
      </c>
      <c r="E119" s="41" t="s">
        <v>420</v>
      </c>
      <c r="F119" s="8" t="s">
        <v>377</v>
      </c>
      <c r="G119" s="41" t="s">
        <v>1441</v>
      </c>
    </row>
    <row r="120" spans="1:7" s="36" customFormat="1" ht="27">
      <c r="A120" s="219">
        <v>25872</v>
      </c>
      <c r="B120" s="40" t="s">
        <v>1444</v>
      </c>
      <c r="C120" s="8">
        <v>1</v>
      </c>
      <c r="D120" s="41" t="s">
        <v>376</v>
      </c>
      <c r="E120" s="41" t="s">
        <v>1445</v>
      </c>
      <c r="F120" s="8" t="s">
        <v>382</v>
      </c>
      <c r="G120" s="41" t="s">
        <v>2109</v>
      </c>
    </row>
    <row r="121" spans="1:7" s="36" customFormat="1" ht="13.5">
      <c r="A121" s="219">
        <v>25779</v>
      </c>
      <c r="B121" s="40" t="s">
        <v>1442</v>
      </c>
      <c r="C121" s="8">
        <v>1</v>
      </c>
      <c r="D121" s="41" t="s">
        <v>376</v>
      </c>
      <c r="E121" s="41" t="s">
        <v>420</v>
      </c>
      <c r="F121" s="8" t="s">
        <v>377</v>
      </c>
      <c r="G121" s="41" t="s">
        <v>1443</v>
      </c>
    </row>
    <row r="122" spans="1:7" s="36" customFormat="1" ht="27">
      <c r="A122" s="219">
        <v>25762</v>
      </c>
      <c r="B122" s="40" t="s">
        <v>2080</v>
      </c>
      <c r="C122" s="8">
        <v>1</v>
      </c>
      <c r="D122" s="41" t="s">
        <v>376</v>
      </c>
      <c r="E122" s="41" t="s">
        <v>739</v>
      </c>
      <c r="F122" s="8" t="s">
        <v>497</v>
      </c>
      <c r="G122" s="41" t="s">
        <v>1440</v>
      </c>
    </row>
    <row r="123" spans="1:7" s="36" customFormat="1" ht="27">
      <c r="A123" s="219">
        <v>25751</v>
      </c>
      <c r="B123" s="40" t="s">
        <v>2476</v>
      </c>
      <c r="C123" s="8">
        <v>1</v>
      </c>
      <c r="D123" s="41" t="s">
        <v>376</v>
      </c>
      <c r="E123" s="41" t="s">
        <v>1446</v>
      </c>
      <c r="F123" s="8" t="s">
        <v>382</v>
      </c>
      <c r="G123" s="41" t="s">
        <v>2110</v>
      </c>
    </row>
    <row r="124" spans="1:7" s="36" customFormat="1" ht="13.5">
      <c r="A124" s="219">
        <v>25738</v>
      </c>
      <c r="B124" s="40" t="s">
        <v>1448</v>
      </c>
      <c r="C124" s="8">
        <v>1</v>
      </c>
      <c r="D124" s="41" t="s">
        <v>376</v>
      </c>
      <c r="E124" s="41"/>
      <c r="F124" s="8"/>
      <c r="G124" s="41" t="s">
        <v>2053</v>
      </c>
    </row>
    <row r="125" spans="1:7" s="36" customFormat="1" ht="40.5">
      <c r="A125" s="219">
        <v>25593</v>
      </c>
      <c r="B125" s="40" t="s">
        <v>2080</v>
      </c>
      <c r="C125" s="8">
        <v>1</v>
      </c>
      <c r="D125" s="41" t="s">
        <v>376</v>
      </c>
      <c r="E125" s="41" t="s">
        <v>1439</v>
      </c>
      <c r="F125" s="8" t="s">
        <v>497</v>
      </c>
      <c r="G125" s="41" t="s">
        <v>2435</v>
      </c>
    </row>
    <row r="126" spans="1:7" s="36" customFormat="1" ht="13.5">
      <c r="A126" s="219">
        <v>25591</v>
      </c>
      <c r="B126" s="40" t="s">
        <v>2454</v>
      </c>
      <c r="C126" s="8">
        <v>1</v>
      </c>
      <c r="D126" s="41" t="s">
        <v>376</v>
      </c>
      <c r="E126" s="41"/>
      <c r="F126" s="8" t="s">
        <v>382</v>
      </c>
      <c r="G126" s="41" t="s">
        <v>1447</v>
      </c>
    </row>
    <row r="127" spans="1:7" s="36" customFormat="1" ht="27">
      <c r="A127" s="219">
        <v>25561</v>
      </c>
      <c r="B127" s="40" t="s">
        <v>2436</v>
      </c>
      <c r="C127" s="8">
        <v>1</v>
      </c>
      <c r="D127" s="41" t="s">
        <v>376</v>
      </c>
      <c r="E127" s="41" t="s">
        <v>1434</v>
      </c>
      <c r="F127" s="8" t="s">
        <v>748</v>
      </c>
      <c r="G127" s="41" t="s">
        <v>2111</v>
      </c>
    </row>
    <row r="128" spans="1:7" s="36" customFormat="1" ht="13.5">
      <c r="A128" s="219">
        <v>25493</v>
      </c>
      <c r="B128" s="40" t="s">
        <v>2080</v>
      </c>
      <c r="C128" s="8">
        <v>1</v>
      </c>
      <c r="D128" s="41" t="s">
        <v>376</v>
      </c>
      <c r="E128" s="41" t="s">
        <v>420</v>
      </c>
      <c r="F128" s="8" t="s">
        <v>497</v>
      </c>
      <c r="G128" s="41" t="s">
        <v>2437</v>
      </c>
    </row>
    <row r="129" spans="1:7" s="36" customFormat="1" ht="13.5">
      <c r="A129" s="219">
        <v>25462</v>
      </c>
      <c r="B129" s="40" t="s">
        <v>2455</v>
      </c>
      <c r="C129" s="8">
        <v>1</v>
      </c>
      <c r="D129" s="41" t="s">
        <v>376</v>
      </c>
      <c r="E129" s="41" t="s">
        <v>131</v>
      </c>
      <c r="F129" s="8" t="s">
        <v>382</v>
      </c>
      <c r="G129" s="41" t="s">
        <v>2112</v>
      </c>
    </row>
    <row r="130" spans="1:7" s="36" customFormat="1" ht="27">
      <c r="A130" s="219">
        <v>25260</v>
      </c>
      <c r="B130" s="40" t="s">
        <v>2080</v>
      </c>
      <c r="C130" s="8">
        <v>1</v>
      </c>
      <c r="D130" s="41" t="s">
        <v>376</v>
      </c>
      <c r="E130" s="41" t="s">
        <v>420</v>
      </c>
      <c r="F130" s="8" t="s">
        <v>497</v>
      </c>
      <c r="G130" s="41" t="s">
        <v>2438</v>
      </c>
    </row>
    <row r="131" spans="1:7" s="36" customFormat="1" ht="13.5">
      <c r="A131" s="219">
        <v>25169</v>
      </c>
      <c r="B131" s="40" t="s">
        <v>1432</v>
      </c>
      <c r="C131" s="8">
        <v>1</v>
      </c>
      <c r="D131" s="41" t="s">
        <v>376</v>
      </c>
      <c r="E131" s="41"/>
      <c r="F131" s="8" t="s">
        <v>377</v>
      </c>
      <c r="G131" s="41" t="s">
        <v>1433</v>
      </c>
    </row>
    <row r="132" spans="1:7" s="36" customFormat="1" ht="40.5">
      <c r="A132" s="219">
        <v>25045</v>
      </c>
      <c r="B132" s="40" t="s">
        <v>2080</v>
      </c>
      <c r="C132" s="8">
        <v>1</v>
      </c>
      <c r="D132" s="41" t="s">
        <v>376</v>
      </c>
      <c r="E132" s="41"/>
      <c r="F132" s="8" t="s">
        <v>497</v>
      </c>
      <c r="G132" s="41" t="s">
        <v>2439</v>
      </c>
    </row>
    <row r="133" spans="1:7" s="36" customFormat="1" ht="13.5">
      <c r="A133" s="219">
        <v>25024</v>
      </c>
      <c r="B133" s="40" t="s">
        <v>1427</v>
      </c>
      <c r="C133" s="8">
        <v>1</v>
      </c>
      <c r="D133" s="41" t="s">
        <v>376</v>
      </c>
      <c r="E133" s="41"/>
      <c r="F133" s="8" t="s">
        <v>377</v>
      </c>
      <c r="G133" s="41" t="s">
        <v>1428</v>
      </c>
    </row>
    <row r="134" spans="1:7" s="36" customFormat="1" ht="13.5">
      <c r="A134" s="219">
        <v>24933</v>
      </c>
      <c r="B134" s="40" t="s">
        <v>2080</v>
      </c>
      <c r="C134" s="8">
        <v>1</v>
      </c>
      <c r="D134" s="41" t="s">
        <v>376</v>
      </c>
      <c r="E134" s="41" t="s">
        <v>1425</v>
      </c>
      <c r="F134" s="8" t="s">
        <v>497</v>
      </c>
      <c r="G134" s="41" t="s">
        <v>1426</v>
      </c>
    </row>
    <row r="135" spans="1:7" s="36" customFormat="1" ht="27">
      <c r="A135" s="219">
        <v>24863</v>
      </c>
      <c r="B135" s="40" t="s">
        <v>2080</v>
      </c>
      <c r="C135" s="8">
        <v>1</v>
      </c>
      <c r="D135" s="41" t="s">
        <v>376</v>
      </c>
      <c r="E135" s="41" t="s">
        <v>420</v>
      </c>
      <c r="F135" s="8" t="s">
        <v>377</v>
      </c>
      <c r="G135" s="41" t="s">
        <v>1424</v>
      </c>
    </row>
    <row r="136" spans="1:7" s="36" customFormat="1" ht="27">
      <c r="A136" s="221">
        <v>24838</v>
      </c>
      <c r="B136" s="40" t="s">
        <v>1429</v>
      </c>
      <c r="C136" s="8">
        <v>1</v>
      </c>
      <c r="D136" s="41" t="s">
        <v>376</v>
      </c>
      <c r="E136" s="41" t="s">
        <v>1430</v>
      </c>
      <c r="F136" s="8" t="s">
        <v>382</v>
      </c>
      <c r="G136" s="41" t="s">
        <v>1431</v>
      </c>
    </row>
    <row r="137" spans="1:7" s="36" customFormat="1" ht="13.5">
      <c r="A137" s="219">
        <v>24666</v>
      </c>
      <c r="B137" s="40" t="s">
        <v>2080</v>
      </c>
      <c r="C137" s="8">
        <v>1</v>
      </c>
      <c r="D137" s="41" t="s">
        <v>376</v>
      </c>
      <c r="E137" s="41" t="s">
        <v>423</v>
      </c>
      <c r="F137" s="8" t="s">
        <v>377</v>
      </c>
      <c r="G137" s="41" t="s">
        <v>1421</v>
      </c>
    </row>
    <row r="138" spans="1:7" s="36" customFormat="1" ht="27">
      <c r="A138" s="219">
        <v>24629</v>
      </c>
      <c r="B138" s="40" t="s">
        <v>2080</v>
      </c>
      <c r="C138" s="8">
        <v>1</v>
      </c>
      <c r="D138" s="41" t="s">
        <v>376</v>
      </c>
      <c r="E138" s="41" t="s">
        <v>1420</v>
      </c>
      <c r="F138" s="8" t="s">
        <v>377</v>
      </c>
      <c r="G138" s="41" t="s">
        <v>2440</v>
      </c>
    </row>
    <row r="139" spans="1:7" s="36" customFormat="1" ht="27">
      <c r="A139" s="219">
        <v>24447</v>
      </c>
      <c r="B139" s="40" t="s">
        <v>2080</v>
      </c>
      <c r="C139" s="8">
        <v>1</v>
      </c>
      <c r="D139" s="41" t="s">
        <v>376</v>
      </c>
      <c r="E139" s="41" t="s">
        <v>1263</v>
      </c>
      <c r="F139" s="8" t="s">
        <v>377</v>
      </c>
      <c r="G139" s="41" t="s">
        <v>2113</v>
      </c>
    </row>
    <row r="140" spans="1:7" s="36" customFormat="1" ht="27">
      <c r="A140" s="219">
        <v>24428</v>
      </c>
      <c r="B140" s="40" t="s">
        <v>2080</v>
      </c>
      <c r="C140" s="8">
        <v>1</v>
      </c>
      <c r="D140" s="41" t="s">
        <v>376</v>
      </c>
      <c r="E140" s="41" t="s">
        <v>1690</v>
      </c>
      <c r="F140" s="8" t="s">
        <v>377</v>
      </c>
      <c r="G140" s="41" t="s">
        <v>2114</v>
      </c>
    </row>
    <row r="141" spans="1:7" s="36" customFormat="1" ht="27">
      <c r="A141" s="219">
        <v>24404</v>
      </c>
      <c r="B141" s="40" t="s">
        <v>2080</v>
      </c>
      <c r="C141" s="8">
        <v>1</v>
      </c>
      <c r="D141" s="41" t="s">
        <v>376</v>
      </c>
      <c r="E141" s="41" t="s">
        <v>1668</v>
      </c>
      <c r="F141" s="8" t="s">
        <v>382</v>
      </c>
      <c r="G141" s="41" t="s">
        <v>2115</v>
      </c>
    </row>
    <row r="142" spans="1:7" s="36" customFormat="1" ht="27">
      <c r="A142" s="219">
        <v>24292</v>
      </c>
      <c r="B142" s="40" t="s">
        <v>1262</v>
      </c>
      <c r="C142" s="8">
        <v>1</v>
      </c>
      <c r="D142" s="41" t="s">
        <v>376</v>
      </c>
      <c r="E142" s="41" t="s">
        <v>420</v>
      </c>
      <c r="F142" s="8" t="s">
        <v>377</v>
      </c>
      <c r="G142" s="41" t="s">
        <v>2500</v>
      </c>
    </row>
    <row r="143" spans="1:7" s="36" customFormat="1" ht="40.5">
      <c r="A143" s="219">
        <v>24253</v>
      </c>
      <c r="B143" s="40" t="s">
        <v>1258</v>
      </c>
      <c r="C143" s="8">
        <v>1</v>
      </c>
      <c r="D143" s="41" t="s">
        <v>376</v>
      </c>
      <c r="E143" s="41" t="s">
        <v>1259</v>
      </c>
      <c r="F143" s="8" t="s">
        <v>382</v>
      </c>
      <c r="G143" s="41" t="s">
        <v>2502</v>
      </c>
    </row>
    <row r="144" spans="1:7" s="36" customFormat="1" ht="94.5">
      <c r="A144" s="219">
        <v>24204</v>
      </c>
      <c r="B144" s="40" t="s">
        <v>2504</v>
      </c>
      <c r="C144" s="8">
        <v>2</v>
      </c>
      <c r="D144" s="41" t="s">
        <v>376</v>
      </c>
      <c r="E144" s="41" t="s">
        <v>1255</v>
      </c>
      <c r="F144" s="8" t="s">
        <v>382</v>
      </c>
      <c r="G144" s="41" t="s">
        <v>2496</v>
      </c>
    </row>
    <row r="145" spans="1:7" s="36" customFormat="1" ht="56.25">
      <c r="A145" s="219">
        <v>24177</v>
      </c>
      <c r="B145" s="40" t="s">
        <v>2441</v>
      </c>
      <c r="C145" s="8">
        <v>1</v>
      </c>
      <c r="D145" s="41" t="s">
        <v>376</v>
      </c>
      <c r="E145" s="41" t="s">
        <v>1254</v>
      </c>
      <c r="F145" s="8" t="s">
        <v>382</v>
      </c>
      <c r="G145" s="41" t="s">
        <v>2498</v>
      </c>
    </row>
    <row r="146" spans="1:7" s="36" customFormat="1" ht="81">
      <c r="A146" s="219">
        <v>24152</v>
      </c>
      <c r="B146" s="40" t="s">
        <v>2080</v>
      </c>
      <c r="C146" s="8">
        <v>1</v>
      </c>
      <c r="D146" s="41" t="s">
        <v>376</v>
      </c>
      <c r="E146" s="41"/>
      <c r="F146" s="8" t="s">
        <v>377</v>
      </c>
      <c r="G146" s="41" t="s">
        <v>2499</v>
      </c>
    </row>
    <row r="147" spans="1:7" s="36" customFormat="1" ht="27">
      <c r="A147" s="221">
        <v>24108</v>
      </c>
      <c r="B147" s="40" t="s">
        <v>1256</v>
      </c>
      <c r="C147" s="8">
        <v>1</v>
      </c>
      <c r="D147" s="41" t="s">
        <v>376</v>
      </c>
      <c r="E147" s="41" t="s">
        <v>1257</v>
      </c>
      <c r="F147" s="8" t="s">
        <v>382</v>
      </c>
      <c r="G147" s="41" t="s">
        <v>2497</v>
      </c>
    </row>
    <row r="148" spans="1:7" s="36" customFormat="1" ht="27">
      <c r="A148" s="221">
        <v>24108</v>
      </c>
      <c r="B148" s="40" t="s">
        <v>2080</v>
      </c>
      <c r="C148" s="8">
        <v>1</v>
      </c>
      <c r="D148" s="41" t="s">
        <v>376</v>
      </c>
      <c r="E148" s="41" t="s">
        <v>1260</v>
      </c>
      <c r="F148" s="8" t="s">
        <v>382</v>
      </c>
      <c r="G148" s="41" t="s">
        <v>1261</v>
      </c>
    </row>
    <row r="149" spans="1:7" s="36" customFormat="1" ht="54">
      <c r="A149" s="221">
        <v>24108</v>
      </c>
      <c r="B149" s="40" t="s">
        <v>2420</v>
      </c>
      <c r="C149" s="8">
        <v>1</v>
      </c>
      <c r="D149" s="41" t="s">
        <v>376</v>
      </c>
      <c r="E149" s="41" t="s">
        <v>2442</v>
      </c>
      <c r="F149" s="8" t="s">
        <v>382</v>
      </c>
      <c r="G149" s="41" t="s">
        <v>2116</v>
      </c>
    </row>
    <row r="150" spans="1:7" s="36" customFormat="1" ht="13.5">
      <c r="A150" s="219">
        <v>24055</v>
      </c>
      <c r="B150" s="40" t="s">
        <v>2445</v>
      </c>
      <c r="C150" s="8">
        <v>1</v>
      </c>
      <c r="D150" s="41" t="s">
        <v>376</v>
      </c>
      <c r="E150" s="41"/>
      <c r="F150" s="8" t="s">
        <v>382</v>
      </c>
      <c r="G150" s="41" t="s">
        <v>1253</v>
      </c>
    </row>
    <row r="151" spans="1:7" s="36" customFormat="1" ht="27">
      <c r="A151" s="219">
        <v>24050</v>
      </c>
      <c r="B151" s="40" t="s">
        <v>1733</v>
      </c>
      <c r="C151" s="8">
        <v>1</v>
      </c>
      <c r="D151" s="41" t="s">
        <v>376</v>
      </c>
      <c r="E151" s="41"/>
      <c r="F151" s="8" t="s">
        <v>382</v>
      </c>
      <c r="G151" s="41" t="s">
        <v>1734</v>
      </c>
    </row>
    <row r="152" spans="1:7" s="36" customFormat="1" ht="27">
      <c r="A152" s="219">
        <v>24015</v>
      </c>
      <c r="B152" s="40" t="s">
        <v>2080</v>
      </c>
      <c r="C152" s="8">
        <v>1</v>
      </c>
      <c r="D152" s="41" t="s">
        <v>376</v>
      </c>
      <c r="E152" s="41" t="s">
        <v>1252</v>
      </c>
      <c r="F152" s="8" t="s">
        <v>377</v>
      </c>
      <c r="G152" s="41" t="s">
        <v>2443</v>
      </c>
    </row>
    <row r="153" spans="1:7" s="36" customFormat="1" ht="13.5">
      <c r="A153" s="219">
        <v>23928</v>
      </c>
      <c r="B153" s="40" t="s">
        <v>1731</v>
      </c>
      <c r="C153" s="8">
        <v>1</v>
      </c>
      <c r="D153" s="41" t="s">
        <v>376</v>
      </c>
      <c r="E153" s="41"/>
      <c r="F153" s="8" t="s">
        <v>382</v>
      </c>
      <c r="G153" s="41" t="s">
        <v>1732</v>
      </c>
    </row>
    <row r="154" spans="1:7" s="36" customFormat="1" ht="13.5">
      <c r="A154" s="219">
        <v>23883</v>
      </c>
      <c r="B154" s="40" t="s">
        <v>2080</v>
      </c>
      <c r="C154" s="8">
        <v>1</v>
      </c>
      <c r="D154" s="41" t="s">
        <v>376</v>
      </c>
      <c r="E154" s="41" t="s">
        <v>420</v>
      </c>
      <c r="F154" s="8" t="s">
        <v>377</v>
      </c>
      <c r="G154" s="41" t="s">
        <v>2444</v>
      </c>
    </row>
    <row r="155" spans="1:7" s="36" customFormat="1" ht="13.5">
      <c r="A155" s="219">
        <v>23763</v>
      </c>
      <c r="B155" s="40" t="s">
        <v>1730</v>
      </c>
      <c r="C155" s="8">
        <v>1</v>
      </c>
      <c r="D155" s="41" t="s">
        <v>376</v>
      </c>
      <c r="E155" s="41"/>
      <c r="F155" s="8" t="s">
        <v>382</v>
      </c>
      <c r="G155" s="41" t="s">
        <v>2117</v>
      </c>
    </row>
    <row r="156" spans="1:7" s="36" customFormat="1" ht="13.5">
      <c r="A156" s="219">
        <v>23607</v>
      </c>
      <c r="B156" s="40" t="s">
        <v>2080</v>
      </c>
      <c r="C156" s="8">
        <v>1</v>
      </c>
      <c r="D156" s="41" t="s">
        <v>376</v>
      </c>
      <c r="E156" s="41" t="s">
        <v>420</v>
      </c>
      <c r="F156" s="8" t="s">
        <v>377</v>
      </c>
      <c r="G156" s="41" t="s">
        <v>2446</v>
      </c>
    </row>
    <row r="157" spans="1:7" s="36" customFormat="1" ht="40.5">
      <c r="A157" s="219">
        <v>23541</v>
      </c>
      <c r="B157" s="40" t="s">
        <v>2447</v>
      </c>
      <c r="C157" s="8">
        <v>1</v>
      </c>
      <c r="D157" s="41" t="s">
        <v>376</v>
      </c>
      <c r="E157" s="41" t="s">
        <v>1250</v>
      </c>
      <c r="F157" s="8" t="s">
        <v>382</v>
      </c>
      <c r="G157" s="41" t="s">
        <v>1251</v>
      </c>
    </row>
    <row r="158" spans="1:7" s="36" customFormat="1" ht="13.5">
      <c r="A158" s="219">
        <v>23468</v>
      </c>
      <c r="B158" s="40" t="s">
        <v>1248</v>
      </c>
      <c r="C158" s="8">
        <v>1</v>
      </c>
      <c r="D158" s="41" t="s">
        <v>376</v>
      </c>
      <c r="E158" s="41"/>
      <c r="F158" s="8" t="s">
        <v>377</v>
      </c>
      <c r="G158" s="41" t="s">
        <v>1249</v>
      </c>
    </row>
    <row r="159" spans="1:7" s="36" customFormat="1" ht="54">
      <c r="A159" s="219">
        <v>23418</v>
      </c>
      <c r="B159" s="40" t="s">
        <v>2080</v>
      </c>
      <c r="C159" s="8">
        <v>1</v>
      </c>
      <c r="D159" s="41" t="s">
        <v>376</v>
      </c>
      <c r="E159" s="41" t="s">
        <v>420</v>
      </c>
      <c r="F159" s="8" t="s">
        <v>377</v>
      </c>
      <c r="G159" s="41" t="s">
        <v>1247</v>
      </c>
    </row>
    <row r="160" spans="1:7" s="36" customFormat="1" ht="13.5">
      <c r="A160" s="219">
        <v>23408</v>
      </c>
      <c r="B160" s="40" t="s">
        <v>2080</v>
      </c>
      <c r="C160" s="8">
        <v>1</v>
      </c>
      <c r="D160" s="41" t="s">
        <v>376</v>
      </c>
      <c r="E160" s="41" t="s">
        <v>1246</v>
      </c>
      <c r="F160" s="8" t="s">
        <v>497</v>
      </c>
      <c r="G160" s="41" t="s">
        <v>2448</v>
      </c>
    </row>
    <row r="161" spans="1:7" s="36" customFormat="1" ht="13.5">
      <c r="A161" s="219">
        <v>23234</v>
      </c>
      <c r="B161" s="40" t="s">
        <v>1245</v>
      </c>
      <c r="C161" s="8">
        <v>2</v>
      </c>
      <c r="D161" s="41" t="s">
        <v>376</v>
      </c>
      <c r="E161" s="41"/>
      <c r="F161" s="8" t="s">
        <v>377</v>
      </c>
      <c r="G161" s="41" t="s">
        <v>609</v>
      </c>
    </row>
    <row r="162" spans="1:7" s="36" customFormat="1" ht="27">
      <c r="A162" s="219">
        <v>23064</v>
      </c>
      <c r="B162" s="40" t="s">
        <v>1244</v>
      </c>
      <c r="C162" s="8">
        <v>1</v>
      </c>
      <c r="D162" s="41" t="s">
        <v>376</v>
      </c>
      <c r="E162" s="41" t="s">
        <v>985</v>
      </c>
      <c r="F162" s="8" t="s">
        <v>382</v>
      </c>
      <c r="G162" s="41" t="s">
        <v>2118</v>
      </c>
    </row>
    <row r="163" spans="1:7" s="36" customFormat="1" ht="13.5">
      <c r="A163" s="219">
        <v>22875</v>
      </c>
      <c r="B163" s="40" t="s">
        <v>2080</v>
      </c>
      <c r="C163" s="8">
        <v>1</v>
      </c>
      <c r="D163" s="41" t="s">
        <v>376</v>
      </c>
      <c r="E163" s="41"/>
      <c r="F163" s="8" t="s">
        <v>377</v>
      </c>
      <c r="G163" s="41" t="s">
        <v>1240</v>
      </c>
    </row>
    <row r="164" spans="1:7" s="36" customFormat="1" ht="13.5">
      <c r="A164" s="219">
        <v>22803</v>
      </c>
      <c r="B164" s="40" t="s">
        <v>2080</v>
      </c>
      <c r="C164" s="8">
        <v>1</v>
      </c>
      <c r="D164" s="41" t="s">
        <v>376</v>
      </c>
      <c r="E164" s="41"/>
      <c r="F164" s="8" t="s">
        <v>377</v>
      </c>
      <c r="G164" s="41" t="s">
        <v>1239</v>
      </c>
    </row>
    <row r="165" spans="1:7" s="36" customFormat="1" ht="13.5">
      <c r="A165" s="219">
        <v>22744</v>
      </c>
      <c r="B165" s="40" t="s">
        <v>2080</v>
      </c>
      <c r="C165" s="8">
        <v>1</v>
      </c>
      <c r="D165" s="41" t="s">
        <v>376</v>
      </c>
      <c r="E165" s="41"/>
      <c r="F165" s="8" t="s">
        <v>377</v>
      </c>
      <c r="G165" s="41" t="s">
        <v>1238</v>
      </c>
    </row>
    <row r="166" spans="1:7" s="36" customFormat="1" ht="27">
      <c r="A166" s="221">
        <v>22647</v>
      </c>
      <c r="B166" s="40" t="s">
        <v>1236</v>
      </c>
      <c r="C166" s="8">
        <v>1</v>
      </c>
      <c r="D166" s="41" t="s">
        <v>376</v>
      </c>
      <c r="E166" s="41"/>
      <c r="F166" s="8" t="s">
        <v>377</v>
      </c>
      <c r="G166" s="41" t="s">
        <v>1237</v>
      </c>
    </row>
    <row r="167" spans="1:7" s="36" customFormat="1" ht="27">
      <c r="A167" s="219">
        <v>22644</v>
      </c>
      <c r="B167" s="40" t="s">
        <v>1231</v>
      </c>
      <c r="C167" s="8">
        <v>3</v>
      </c>
      <c r="D167" s="41" t="s">
        <v>376</v>
      </c>
      <c r="E167" s="41"/>
      <c r="F167" s="8" t="s">
        <v>377</v>
      </c>
      <c r="G167" s="41" t="s">
        <v>2119</v>
      </c>
    </row>
    <row r="168" spans="1:7" s="36" customFormat="1" ht="27">
      <c r="A168" s="219">
        <v>22432</v>
      </c>
      <c r="B168" s="40" t="s">
        <v>2450</v>
      </c>
      <c r="C168" s="8">
        <v>1</v>
      </c>
      <c r="D168" s="41" t="s">
        <v>376</v>
      </c>
      <c r="E168" s="41" t="s">
        <v>1230</v>
      </c>
      <c r="F168" s="8" t="s">
        <v>382</v>
      </c>
      <c r="G168" s="41" t="s">
        <v>2120</v>
      </c>
    </row>
    <row r="169" spans="1:7" s="36" customFormat="1" ht="13.5">
      <c r="A169" s="219">
        <v>22364</v>
      </c>
      <c r="B169" s="40" t="s">
        <v>1228</v>
      </c>
      <c r="C169" s="8">
        <v>1</v>
      </c>
      <c r="D169" s="41" t="s">
        <v>376</v>
      </c>
      <c r="E169" s="41"/>
      <c r="F169" s="41" t="s">
        <v>382</v>
      </c>
      <c r="G169" s="41" t="s">
        <v>1229</v>
      </c>
    </row>
    <row r="170" spans="1:7" s="36" customFormat="1" ht="27">
      <c r="A170" s="219">
        <v>22348</v>
      </c>
      <c r="B170" s="40" t="s">
        <v>1234</v>
      </c>
      <c r="C170" s="8">
        <v>1</v>
      </c>
      <c r="D170" s="41" t="s">
        <v>376</v>
      </c>
      <c r="E170" s="41" t="s">
        <v>1125</v>
      </c>
      <c r="F170" s="8" t="s">
        <v>1226</v>
      </c>
      <c r="G170" s="41" t="s">
        <v>1235</v>
      </c>
    </row>
    <row r="171" spans="1:7" s="36" customFormat="1" ht="27">
      <c r="A171" s="219">
        <v>22213</v>
      </c>
      <c r="B171" s="40" t="s">
        <v>2080</v>
      </c>
      <c r="C171" s="8">
        <v>1</v>
      </c>
      <c r="D171" s="41" t="s">
        <v>376</v>
      </c>
      <c r="E171" s="41" t="s">
        <v>1690</v>
      </c>
      <c r="F171" s="8" t="s">
        <v>497</v>
      </c>
      <c r="G171" s="41" t="s">
        <v>2451</v>
      </c>
    </row>
    <row r="172" spans="1:7" s="36" customFormat="1" ht="27">
      <c r="A172" s="219">
        <v>22203</v>
      </c>
      <c r="B172" s="40" t="s">
        <v>2080</v>
      </c>
      <c r="C172" s="8">
        <v>1</v>
      </c>
      <c r="D172" s="41" t="s">
        <v>376</v>
      </c>
      <c r="E172" s="41" t="s">
        <v>117</v>
      </c>
      <c r="F172" s="8" t="s">
        <v>382</v>
      </c>
      <c r="G172" s="41" t="s">
        <v>2121</v>
      </c>
    </row>
    <row r="173" spans="1:7" s="36" customFormat="1" ht="27">
      <c r="A173" s="219">
        <v>21948</v>
      </c>
      <c r="B173" s="40" t="s">
        <v>2423</v>
      </c>
      <c r="C173" s="8">
        <v>1</v>
      </c>
      <c r="D173" s="41" t="s">
        <v>376</v>
      </c>
      <c r="E173" s="41"/>
      <c r="F173" s="8" t="s">
        <v>377</v>
      </c>
      <c r="G173" s="41" t="s">
        <v>2122</v>
      </c>
    </row>
    <row r="174" spans="1:7" s="36" customFormat="1" ht="13.5">
      <c r="A174" s="219">
        <v>21884</v>
      </c>
      <c r="B174" s="40" t="s">
        <v>1216</v>
      </c>
      <c r="C174" s="8">
        <v>1</v>
      </c>
      <c r="D174" s="41" t="s">
        <v>376</v>
      </c>
      <c r="E174" s="41"/>
      <c r="F174" s="8" t="s">
        <v>382</v>
      </c>
      <c r="G174" s="41" t="s">
        <v>2123</v>
      </c>
    </row>
    <row r="175" spans="1:7" s="36" customFormat="1" ht="27">
      <c r="A175" s="219">
        <v>21822</v>
      </c>
      <c r="B175" s="40" t="s">
        <v>1225</v>
      </c>
      <c r="C175" s="8">
        <v>1</v>
      </c>
      <c r="D175" s="41" t="s">
        <v>376</v>
      </c>
      <c r="E175" s="41"/>
      <c r="F175" s="8" t="s">
        <v>1226</v>
      </c>
      <c r="G175" s="41" t="s">
        <v>1227</v>
      </c>
    </row>
    <row r="176" spans="1:7" s="36" customFormat="1" ht="27">
      <c r="A176" s="219">
        <v>21803</v>
      </c>
      <c r="B176" s="40" t="s">
        <v>2080</v>
      </c>
      <c r="C176" s="8">
        <v>1</v>
      </c>
      <c r="D176" s="41" t="s">
        <v>376</v>
      </c>
      <c r="E176" s="41" t="s">
        <v>1215</v>
      </c>
      <c r="F176" s="8" t="s">
        <v>377</v>
      </c>
      <c r="G176" s="41" t="s">
        <v>2452</v>
      </c>
    </row>
    <row r="177" spans="1:7" s="36" customFormat="1" ht="27">
      <c r="A177" s="219">
        <v>21706</v>
      </c>
      <c r="B177" s="40" t="s">
        <v>1683</v>
      </c>
      <c r="C177" s="8">
        <v>1</v>
      </c>
      <c r="D177" s="41" t="s">
        <v>376</v>
      </c>
      <c r="E177" s="41"/>
      <c r="F177" s="8" t="s">
        <v>377</v>
      </c>
      <c r="G177" s="41" t="s">
        <v>2124</v>
      </c>
    </row>
    <row r="178" spans="1:7" s="36" customFormat="1" ht="27">
      <c r="A178" s="219">
        <v>21690</v>
      </c>
      <c r="B178" s="40" t="s">
        <v>1223</v>
      </c>
      <c r="C178" s="8">
        <v>1</v>
      </c>
      <c r="D178" s="41" t="s">
        <v>376</v>
      </c>
      <c r="E178" s="41"/>
      <c r="F178" s="8" t="s">
        <v>382</v>
      </c>
      <c r="G178" s="41" t="s">
        <v>1224</v>
      </c>
    </row>
    <row r="179" spans="1:8" s="29" customFormat="1" ht="13.5">
      <c r="A179" s="219">
        <v>21632</v>
      </c>
      <c r="B179" s="40" t="s">
        <v>1217</v>
      </c>
      <c r="C179" s="8">
        <v>1</v>
      </c>
      <c r="D179" s="41" t="s">
        <v>376</v>
      </c>
      <c r="E179" s="41"/>
      <c r="F179" s="8" t="s">
        <v>377</v>
      </c>
      <c r="G179" s="41" t="s">
        <v>1219</v>
      </c>
      <c r="H179" s="36"/>
    </row>
    <row r="180" spans="1:7" s="36" customFormat="1" ht="13.5">
      <c r="A180" s="219">
        <v>21535</v>
      </c>
      <c r="B180" s="40" t="s">
        <v>2080</v>
      </c>
      <c r="C180" s="8">
        <v>1</v>
      </c>
      <c r="D180" s="41" t="s">
        <v>376</v>
      </c>
      <c r="E180" s="41"/>
      <c r="F180" s="8" t="s">
        <v>377</v>
      </c>
      <c r="G180" s="41" t="s">
        <v>1211</v>
      </c>
    </row>
    <row r="181" spans="1:7" s="36" customFormat="1" ht="13.5">
      <c r="A181" s="219">
        <v>21529</v>
      </c>
      <c r="B181" s="40" t="s">
        <v>1213</v>
      </c>
      <c r="C181" s="8">
        <v>1</v>
      </c>
      <c r="D181" s="41" t="s">
        <v>376</v>
      </c>
      <c r="E181" s="41"/>
      <c r="F181" s="8" t="s">
        <v>382</v>
      </c>
      <c r="G181" s="41" t="s">
        <v>1214</v>
      </c>
    </row>
    <row r="182" spans="1:7" s="36" customFormat="1" ht="27">
      <c r="A182" s="219">
        <v>21516</v>
      </c>
      <c r="B182" s="40" t="s">
        <v>611</v>
      </c>
      <c r="C182" s="8">
        <v>1</v>
      </c>
      <c r="D182" s="41" t="s">
        <v>376</v>
      </c>
      <c r="E182" s="41"/>
      <c r="F182" s="8" t="s">
        <v>1209</v>
      </c>
      <c r="G182" s="41" t="s">
        <v>2125</v>
      </c>
    </row>
    <row r="183" spans="1:7" s="36" customFormat="1" ht="13.5">
      <c r="A183" s="219">
        <v>21510</v>
      </c>
      <c r="B183" s="40" t="s">
        <v>1208</v>
      </c>
      <c r="C183" s="8">
        <v>1</v>
      </c>
      <c r="D183" s="41" t="s">
        <v>376</v>
      </c>
      <c r="E183" s="41"/>
      <c r="F183" s="8" t="s">
        <v>1209</v>
      </c>
      <c r="G183" s="41" t="s">
        <v>1210</v>
      </c>
    </row>
    <row r="184" spans="1:7" s="36" customFormat="1" ht="13.5">
      <c r="A184" s="219">
        <v>21453</v>
      </c>
      <c r="B184" s="40" t="s">
        <v>2080</v>
      </c>
      <c r="C184" s="8">
        <v>1</v>
      </c>
      <c r="D184" s="41" t="s">
        <v>376</v>
      </c>
      <c r="E184" s="41"/>
      <c r="F184" s="8" t="s">
        <v>377</v>
      </c>
      <c r="G184" s="41" t="s">
        <v>1207</v>
      </c>
    </row>
    <row r="185" spans="1:7" s="36" customFormat="1" ht="27">
      <c r="A185" s="219">
        <v>21345</v>
      </c>
      <c r="B185" s="40" t="s">
        <v>1206</v>
      </c>
      <c r="C185" s="8">
        <v>1</v>
      </c>
      <c r="D185" s="41" t="s">
        <v>376</v>
      </c>
      <c r="E185" s="41"/>
      <c r="F185" s="8" t="s">
        <v>377</v>
      </c>
      <c r="G185" s="41" t="s">
        <v>2126</v>
      </c>
    </row>
    <row r="186" spans="1:7" s="36" customFormat="1" ht="27">
      <c r="A186" s="219">
        <v>21250</v>
      </c>
      <c r="B186" s="40" t="s">
        <v>1212</v>
      </c>
      <c r="C186" s="8">
        <v>1</v>
      </c>
      <c r="D186" s="41" t="s">
        <v>376</v>
      </c>
      <c r="E186" s="41"/>
      <c r="F186" s="8" t="s">
        <v>382</v>
      </c>
      <c r="G186" s="41" t="s">
        <v>2127</v>
      </c>
    </row>
    <row r="187" spans="1:7" s="36" customFormat="1" ht="13.5">
      <c r="A187" s="219">
        <v>21225</v>
      </c>
      <c r="B187" s="40" t="s">
        <v>1204</v>
      </c>
      <c r="C187" s="8">
        <v>1</v>
      </c>
      <c r="D187" s="41" t="s">
        <v>376</v>
      </c>
      <c r="E187" s="41"/>
      <c r="F187" s="8" t="s">
        <v>377</v>
      </c>
      <c r="G187" s="41" t="s">
        <v>1205</v>
      </c>
    </row>
    <row r="188" spans="1:7" s="36" customFormat="1" ht="27">
      <c r="A188" s="219">
        <v>21062</v>
      </c>
      <c r="B188" s="40" t="s">
        <v>1203</v>
      </c>
      <c r="C188" s="8">
        <v>1</v>
      </c>
      <c r="D188" s="41" t="s">
        <v>376</v>
      </c>
      <c r="E188" s="41" t="s">
        <v>1687</v>
      </c>
      <c r="F188" s="8" t="s">
        <v>377</v>
      </c>
      <c r="G188" s="41" t="s">
        <v>2460</v>
      </c>
    </row>
    <row r="189" spans="1:7" s="36" customFormat="1" ht="27">
      <c r="A189" s="219">
        <v>21059</v>
      </c>
      <c r="B189" s="40" t="s">
        <v>2080</v>
      </c>
      <c r="C189" s="8">
        <v>1</v>
      </c>
      <c r="D189" s="41" t="s">
        <v>376</v>
      </c>
      <c r="E189" s="41" t="s">
        <v>1690</v>
      </c>
      <c r="F189" s="8" t="s">
        <v>497</v>
      </c>
      <c r="G189" s="41" t="s">
        <v>2461</v>
      </c>
    </row>
    <row r="190" spans="1:7" s="36" customFormat="1" ht="13.5">
      <c r="A190" s="219">
        <v>20871</v>
      </c>
      <c r="B190" s="40" t="s">
        <v>2080</v>
      </c>
      <c r="C190" s="8">
        <v>1</v>
      </c>
      <c r="D190" s="41" t="s">
        <v>376</v>
      </c>
      <c r="E190" s="41" t="s">
        <v>1201</v>
      </c>
      <c r="F190" s="8" t="s">
        <v>382</v>
      </c>
      <c r="G190" s="41" t="s">
        <v>1202</v>
      </c>
    </row>
    <row r="191" spans="1:7" s="36" customFormat="1" ht="27">
      <c r="A191" s="219">
        <v>20779</v>
      </c>
      <c r="B191" s="40" t="s">
        <v>2080</v>
      </c>
      <c r="C191" s="8">
        <v>2</v>
      </c>
      <c r="D191" s="41" t="s">
        <v>376</v>
      </c>
      <c r="E191" s="41" t="s">
        <v>1695</v>
      </c>
      <c r="F191" s="8" t="s">
        <v>377</v>
      </c>
      <c r="G191" s="41" t="s">
        <v>2128</v>
      </c>
    </row>
    <row r="192" spans="1:7" s="36" customFormat="1" ht="27">
      <c r="A192" s="219">
        <v>20681</v>
      </c>
      <c r="B192" s="40" t="s">
        <v>2080</v>
      </c>
      <c r="C192" s="8">
        <v>1</v>
      </c>
      <c r="D192" s="41" t="s">
        <v>376</v>
      </c>
      <c r="E192" s="41" t="s">
        <v>1693</v>
      </c>
      <c r="F192" s="8" t="s">
        <v>382</v>
      </c>
      <c r="G192" s="41" t="s">
        <v>1694</v>
      </c>
    </row>
    <row r="193" spans="1:7" s="36" customFormat="1" ht="13.5">
      <c r="A193" s="219">
        <v>20660</v>
      </c>
      <c r="B193" s="40" t="s">
        <v>2080</v>
      </c>
      <c r="C193" s="8">
        <v>1</v>
      </c>
      <c r="D193" s="41" t="s">
        <v>376</v>
      </c>
      <c r="E193" s="41"/>
      <c r="F193" s="8" t="s">
        <v>377</v>
      </c>
      <c r="G193" s="41" t="s">
        <v>2462</v>
      </c>
    </row>
    <row r="194" spans="1:7" s="36" customFormat="1" ht="27">
      <c r="A194" s="219">
        <v>20641</v>
      </c>
      <c r="B194" s="40" t="s">
        <v>2080</v>
      </c>
      <c r="C194" s="8">
        <v>1</v>
      </c>
      <c r="D194" s="41" t="s">
        <v>376</v>
      </c>
      <c r="E194" s="41" t="s">
        <v>1692</v>
      </c>
      <c r="F194" s="8" t="s">
        <v>497</v>
      </c>
      <c r="G194" s="41" t="s">
        <v>2463</v>
      </c>
    </row>
    <row r="195" spans="1:7" s="36" customFormat="1" ht="27">
      <c r="A195" s="219">
        <v>20563</v>
      </c>
      <c r="B195" s="40" t="s">
        <v>2433</v>
      </c>
      <c r="C195" s="8">
        <v>1</v>
      </c>
      <c r="D195" s="41" t="s">
        <v>376</v>
      </c>
      <c r="E195" s="41" t="s">
        <v>1696</v>
      </c>
      <c r="F195" s="8" t="s">
        <v>382</v>
      </c>
      <c r="G195" s="41" t="s">
        <v>1199</v>
      </c>
    </row>
    <row r="196" spans="1:7" s="36" customFormat="1" ht="27">
      <c r="A196" s="219">
        <v>20558</v>
      </c>
      <c r="B196" s="40" t="s">
        <v>2080</v>
      </c>
      <c r="C196" s="8">
        <v>1</v>
      </c>
      <c r="D196" s="41" t="s">
        <v>376</v>
      </c>
      <c r="E196" s="41" t="s">
        <v>1690</v>
      </c>
      <c r="F196" s="8" t="s">
        <v>377</v>
      </c>
      <c r="G196" s="41" t="s">
        <v>2129</v>
      </c>
    </row>
    <row r="197" spans="1:7" s="36" customFormat="1" ht="13.5">
      <c r="A197" s="219">
        <v>20557</v>
      </c>
      <c r="B197" s="40" t="s">
        <v>2465</v>
      </c>
      <c r="C197" s="8">
        <v>1</v>
      </c>
      <c r="D197" s="41" t="s">
        <v>376</v>
      </c>
      <c r="E197" s="41" t="s">
        <v>1200</v>
      </c>
      <c r="F197" s="8" t="s">
        <v>382</v>
      </c>
      <c r="G197" s="41" t="s">
        <v>2130</v>
      </c>
    </row>
    <row r="198" spans="1:7" s="36" customFormat="1" ht="40.5">
      <c r="A198" s="219">
        <v>20306</v>
      </c>
      <c r="B198" s="40" t="s">
        <v>2080</v>
      </c>
      <c r="C198" s="8">
        <v>1</v>
      </c>
      <c r="D198" s="41" t="s">
        <v>376</v>
      </c>
      <c r="E198" s="41" t="s">
        <v>1687</v>
      </c>
      <c r="F198" s="8" t="s">
        <v>377</v>
      </c>
      <c r="G198" s="41" t="s">
        <v>2464</v>
      </c>
    </row>
    <row r="199" spans="1:7" s="36" customFormat="1" ht="13.5">
      <c r="A199" s="219">
        <v>20262</v>
      </c>
      <c r="B199" s="40" t="s">
        <v>2080</v>
      </c>
      <c r="C199" s="8">
        <v>1</v>
      </c>
      <c r="D199" s="41" t="s">
        <v>376</v>
      </c>
      <c r="E199" s="41" t="s">
        <v>1691</v>
      </c>
      <c r="F199" s="8" t="s">
        <v>497</v>
      </c>
      <c r="G199" s="41" t="s">
        <v>2466</v>
      </c>
    </row>
    <row r="200" spans="1:7" s="36" customFormat="1" ht="40.5">
      <c r="A200" s="219">
        <v>20199</v>
      </c>
      <c r="B200" s="40" t="s">
        <v>2080</v>
      </c>
      <c r="C200" s="8">
        <v>1</v>
      </c>
      <c r="D200" s="41" t="s">
        <v>376</v>
      </c>
      <c r="E200" s="41" t="s">
        <v>1686</v>
      </c>
      <c r="F200" s="8" t="s">
        <v>382</v>
      </c>
      <c r="G200" s="41" t="s">
        <v>2131</v>
      </c>
    </row>
    <row r="201" spans="1:7" s="36" customFormat="1" ht="40.5">
      <c r="A201" s="219">
        <v>20120</v>
      </c>
      <c r="B201" s="40" t="s">
        <v>2080</v>
      </c>
      <c r="C201" s="8">
        <v>1</v>
      </c>
      <c r="D201" s="41" t="s">
        <v>376</v>
      </c>
      <c r="E201" s="41" t="s">
        <v>1685</v>
      </c>
      <c r="F201" s="8" t="s">
        <v>377</v>
      </c>
      <c r="G201" s="41" t="s">
        <v>2132</v>
      </c>
    </row>
    <row r="202" spans="1:7" s="36" customFormat="1" ht="13.5">
      <c r="A202" s="219">
        <v>20111</v>
      </c>
      <c r="B202" s="40" t="s">
        <v>1688</v>
      </c>
      <c r="C202" s="8">
        <v>1</v>
      </c>
      <c r="D202" s="41" t="s">
        <v>376</v>
      </c>
      <c r="E202" s="41" t="s">
        <v>277</v>
      </c>
      <c r="F202" s="8" t="s">
        <v>382</v>
      </c>
      <c r="G202" s="41" t="s">
        <v>1689</v>
      </c>
    </row>
    <row r="203" spans="1:7" s="36" customFormat="1" ht="13.5">
      <c r="A203" s="219">
        <v>20065</v>
      </c>
      <c r="B203" s="40" t="s">
        <v>1683</v>
      </c>
      <c r="C203" s="8">
        <v>2</v>
      </c>
      <c r="D203" s="41" t="s">
        <v>376</v>
      </c>
      <c r="E203" s="41" t="s">
        <v>414</v>
      </c>
      <c r="F203" s="8" t="s">
        <v>497</v>
      </c>
      <c r="G203" s="41" t="s">
        <v>1684</v>
      </c>
    </row>
    <row r="204" spans="1:7" s="36" customFormat="1" ht="13.5">
      <c r="A204" s="219">
        <v>19953</v>
      </c>
      <c r="B204" s="40" t="s">
        <v>2080</v>
      </c>
      <c r="C204" s="8">
        <v>1</v>
      </c>
      <c r="D204" s="41" t="s">
        <v>376</v>
      </c>
      <c r="E204" s="41"/>
      <c r="F204" s="8" t="s">
        <v>377</v>
      </c>
      <c r="G204" s="41" t="s">
        <v>2133</v>
      </c>
    </row>
    <row r="205" spans="1:7" s="36" customFormat="1" ht="27">
      <c r="A205" s="219">
        <v>19951</v>
      </c>
      <c r="B205" s="40" t="s">
        <v>611</v>
      </c>
      <c r="C205" s="8">
        <v>1</v>
      </c>
      <c r="D205" s="41" t="s">
        <v>376</v>
      </c>
      <c r="E205" s="41" t="s">
        <v>1682</v>
      </c>
      <c r="F205" s="8" t="s">
        <v>382</v>
      </c>
      <c r="G205" s="41" t="s">
        <v>2134</v>
      </c>
    </row>
    <row r="206" spans="1:7" s="36" customFormat="1" ht="13.5">
      <c r="A206" s="219">
        <v>19878</v>
      </c>
      <c r="B206" s="40" t="s">
        <v>1680</v>
      </c>
      <c r="C206" s="8">
        <v>1</v>
      </c>
      <c r="D206" s="41" t="s">
        <v>376</v>
      </c>
      <c r="E206" s="41"/>
      <c r="F206" s="8" t="s">
        <v>382</v>
      </c>
      <c r="G206" s="41" t="s">
        <v>1681</v>
      </c>
    </row>
    <row r="207" spans="1:7" s="36" customFormat="1" ht="27">
      <c r="A207" s="219">
        <v>19743</v>
      </c>
      <c r="B207" s="40" t="s">
        <v>2450</v>
      </c>
      <c r="C207" s="8">
        <v>1</v>
      </c>
      <c r="D207" s="41" t="s">
        <v>376</v>
      </c>
      <c r="E207" s="41"/>
      <c r="F207" s="8" t="s">
        <v>382</v>
      </c>
      <c r="G207" s="41" t="s">
        <v>2135</v>
      </c>
    </row>
    <row r="208" spans="1:7" s="36" customFormat="1" ht="13.5">
      <c r="A208" s="219">
        <v>19635</v>
      </c>
      <c r="B208" s="40" t="s">
        <v>1678</v>
      </c>
      <c r="C208" s="8">
        <v>1</v>
      </c>
      <c r="D208" s="41" t="s">
        <v>376</v>
      </c>
      <c r="E208" s="41"/>
      <c r="F208" s="8" t="s">
        <v>377</v>
      </c>
      <c r="G208" s="41" t="s">
        <v>1679</v>
      </c>
    </row>
    <row r="209" spans="1:7" s="36" customFormat="1" ht="27">
      <c r="A209" s="219">
        <v>19562</v>
      </c>
      <c r="B209" s="40" t="s">
        <v>2420</v>
      </c>
      <c r="C209" s="8">
        <v>1</v>
      </c>
      <c r="D209" s="41" t="s">
        <v>376</v>
      </c>
      <c r="E209" s="41"/>
      <c r="F209" s="8" t="s">
        <v>382</v>
      </c>
      <c r="G209" s="41" t="s">
        <v>1677</v>
      </c>
    </row>
    <row r="210" spans="1:7" s="36" customFormat="1" ht="13.5">
      <c r="A210" s="219">
        <v>19414</v>
      </c>
      <c r="B210" s="40" t="s">
        <v>2080</v>
      </c>
      <c r="C210" s="8">
        <v>1</v>
      </c>
      <c r="D210" s="41" t="s">
        <v>376</v>
      </c>
      <c r="E210" s="41"/>
      <c r="F210" s="8" t="s">
        <v>377</v>
      </c>
      <c r="G210" s="41" t="s">
        <v>2136</v>
      </c>
    </row>
    <row r="211" spans="1:7" s="36" customFormat="1" ht="27">
      <c r="A211" s="219">
        <v>19375</v>
      </c>
      <c r="B211" s="40" t="s">
        <v>2080</v>
      </c>
      <c r="C211" s="8">
        <v>1</v>
      </c>
      <c r="D211" s="41" t="s">
        <v>376</v>
      </c>
      <c r="E211" s="41"/>
      <c r="F211" s="8" t="s">
        <v>377</v>
      </c>
      <c r="G211" s="41" t="s">
        <v>2137</v>
      </c>
    </row>
    <row r="212" spans="1:7" s="36" customFormat="1" ht="13.5">
      <c r="A212" s="219">
        <v>19375</v>
      </c>
      <c r="B212" s="40" t="s">
        <v>2080</v>
      </c>
      <c r="C212" s="8">
        <v>1</v>
      </c>
      <c r="D212" s="41" t="s">
        <v>376</v>
      </c>
      <c r="E212" s="41"/>
      <c r="F212" s="8" t="s">
        <v>377</v>
      </c>
      <c r="G212" s="41" t="s">
        <v>2138</v>
      </c>
    </row>
    <row r="213" spans="1:7" s="36" customFormat="1" ht="13.5">
      <c r="A213" s="219">
        <v>19333</v>
      </c>
      <c r="B213" s="40" t="s">
        <v>2080</v>
      </c>
      <c r="C213" s="8">
        <v>1</v>
      </c>
      <c r="D213" s="41" t="s">
        <v>376</v>
      </c>
      <c r="E213" s="41" t="s">
        <v>1675</v>
      </c>
      <c r="F213" s="8" t="s">
        <v>377</v>
      </c>
      <c r="G213" s="41" t="s">
        <v>1676</v>
      </c>
    </row>
    <row r="214" spans="1:7" s="36" customFormat="1" ht="27">
      <c r="A214" s="219">
        <v>19043</v>
      </c>
      <c r="B214" s="40" t="s">
        <v>2423</v>
      </c>
      <c r="C214" s="8">
        <v>1</v>
      </c>
      <c r="D214" s="41" t="s">
        <v>376</v>
      </c>
      <c r="E214" s="41"/>
      <c r="F214" s="8" t="s">
        <v>382</v>
      </c>
      <c r="G214" s="41" t="s">
        <v>2139</v>
      </c>
    </row>
    <row r="215" spans="1:7" s="36" customFormat="1" ht="27">
      <c r="A215" s="219">
        <v>19028</v>
      </c>
      <c r="B215" s="40" t="s">
        <v>1673</v>
      </c>
      <c r="C215" s="8">
        <v>1</v>
      </c>
      <c r="D215" s="41" t="s">
        <v>376</v>
      </c>
      <c r="E215" s="41" t="s">
        <v>1674</v>
      </c>
      <c r="F215" s="8" t="s">
        <v>382</v>
      </c>
      <c r="G215" s="41" t="s">
        <v>2140</v>
      </c>
    </row>
    <row r="216" spans="1:7" s="36" customFormat="1" ht="27">
      <c r="A216" s="219">
        <v>18783</v>
      </c>
      <c r="B216" s="40" t="s">
        <v>2080</v>
      </c>
      <c r="C216" s="8">
        <v>1</v>
      </c>
      <c r="D216" s="41" t="s">
        <v>376</v>
      </c>
      <c r="E216" s="41" t="s">
        <v>1672</v>
      </c>
      <c r="F216" s="8" t="s">
        <v>377</v>
      </c>
      <c r="G216" s="41" t="s">
        <v>2141</v>
      </c>
    </row>
    <row r="217" spans="1:7" s="36" customFormat="1" ht="27">
      <c r="A217" s="219">
        <v>18618</v>
      </c>
      <c r="B217" s="40" t="s">
        <v>1671</v>
      </c>
      <c r="C217" s="8">
        <v>1</v>
      </c>
      <c r="D217" s="41" t="s">
        <v>376</v>
      </c>
      <c r="E217" s="41"/>
      <c r="F217" s="8" t="s">
        <v>377</v>
      </c>
      <c r="G217" s="41" t="s">
        <v>2142</v>
      </c>
    </row>
    <row r="218" spans="1:7" s="36" customFormat="1" ht="27">
      <c r="A218" s="219">
        <v>18549</v>
      </c>
      <c r="B218" s="40" t="s">
        <v>2080</v>
      </c>
      <c r="C218" s="8">
        <v>1</v>
      </c>
      <c r="D218" s="41" t="s">
        <v>376</v>
      </c>
      <c r="E218" s="41" t="s">
        <v>1670</v>
      </c>
      <c r="F218" s="8" t="s">
        <v>377</v>
      </c>
      <c r="G218" s="41" t="s">
        <v>2143</v>
      </c>
    </row>
    <row r="219" spans="1:7" s="36" customFormat="1" ht="27">
      <c r="A219" s="219">
        <v>18484</v>
      </c>
      <c r="B219" s="40" t="s">
        <v>1667</v>
      </c>
      <c r="C219" s="8">
        <v>1</v>
      </c>
      <c r="D219" s="41" t="s">
        <v>376</v>
      </c>
      <c r="E219" s="41" t="s">
        <v>1668</v>
      </c>
      <c r="F219" s="8" t="s">
        <v>382</v>
      </c>
      <c r="G219" s="41" t="s">
        <v>1669</v>
      </c>
    </row>
    <row r="220" spans="1:7" s="36" customFormat="1" ht="27">
      <c r="A220" s="219">
        <v>18381</v>
      </c>
      <c r="B220" s="40" t="s">
        <v>2080</v>
      </c>
      <c r="C220" s="8">
        <v>1</v>
      </c>
      <c r="D220" s="41" t="s">
        <v>376</v>
      </c>
      <c r="E220" s="41" t="s">
        <v>1665</v>
      </c>
      <c r="F220" s="8" t="s">
        <v>377</v>
      </c>
      <c r="G220" s="41" t="s">
        <v>1666</v>
      </c>
    </row>
    <row r="221" spans="1:7" s="36" customFormat="1" ht="40.5">
      <c r="A221" s="219">
        <v>18199</v>
      </c>
      <c r="B221" s="40" t="s">
        <v>2080</v>
      </c>
      <c r="C221" s="8">
        <v>1</v>
      </c>
      <c r="D221" s="41" t="s">
        <v>376</v>
      </c>
      <c r="E221" s="41"/>
      <c r="F221" s="8" t="s">
        <v>1142</v>
      </c>
      <c r="G221" s="41" t="s">
        <v>1664</v>
      </c>
    </row>
    <row r="222" spans="1:7" s="36" customFormat="1" ht="40.5">
      <c r="A222" s="219">
        <v>18179</v>
      </c>
      <c r="B222" s="40" t="s">
        <v>1662</v>
      </c>
      <c r="C222" s="8">
        <v>1</v>
      </c>
      <c r="D222" s="41" t="s">
        <v>376</v>
      </c>
      <c r="E222" s="41"/>
      <c r="F222" s="8" t="s">
        <v>377</v>
      </c>
      <c r="G222" s="41" t="s">
        <v>1663</v>
      </c>
    </row>
    <row r="223" spans="1:7" s="36" customFormat="1" ht="27">
      <c r="A223" s="219">
        <v>18174</v>
      </c>
      <c r="B223" s="40" t="s">
        <v>1545</v>
      </c>
      <c r="C223" s="8">
        <v>1</v>
      </c>
      <c r="D223" s="41" t="s">
        <v>376</v>
      </c>
      <c r="E223" s="41"/>
      <c r="F223" s="8" t="s">
        <v>377</v>
      </c>
      <c r="G223" s="41" t="s">
        <v>2144</v>
      </c>
    </row>
    <row r="224" spans="1:7" s="36" customFormat="1" ht="13.5">
      <c r="A224" s="219">
        <v>18077</v>
      </c>
      <c r="B224" s="40" t="s">
        <v>2080</v>
      </c>
      <c r="C224" s="8">
        <v>1</v>
      </c>
      <c r="D224" s="41" t="s">
        <v>376</v>
      </c>
      <c r="E224" s="41" t="s">
        <v>420</v>
      </c>
      <c r="F224" s="8" t="s">
        <v>377</v>
      </c>
      <c r="G224" s="41" t="s">
        <v>1661</v>
      </c>
    </row>
    <row r="225" spans="1:7" s="36" customFormat="1" ht="13.5">
      <c r="A225" s="219">
        <v>17970</v>
      </c>
      <c r="B225" s="40" t="s">
        <v>2467</v>
      </c>
      <c r="C225" s="8">
        <v>1</v>
      </c>
      <c r="D225" s="41" t="s">
        <v>376</v>
      </c>
      <c r="E225" s="41" t="s">
        <v>420</v>
      </c>
      <c r="F225" s="8" t="s">
        <v>382</v>
      </c>
      <c r="G225" s="41" t="s">
        <v>1660</v>
      </c>
    </row>
    <row r="226" spans="1:7" s="36" customFormat="1" ht="27">
      <c r="A226" s="219">
        <v>17922</v>
      </c>
      <c r="B226" s="40" t="s">
        <v>1155</v>
      </c>
      <c r="C226" s="8">
        <v>1</v>
      </c>
      <c r="D226" s="41" t="s">
        <v>376</v>
      </c>
      <c r="E226" s="41"/>
      <c r="F226" s="8" t="s">
        <v>377</v>
      </c>
      <c r="G226" s="41" t="s">
        <v>2145</v>
      </c>
    </row>
    <row r="227" spans="1:7" s="36" customFormat="1" ht="13.5">
      <c r="A227" s="219">
        <v>17713</v>
      </c>
      <c r="B227" s="40" t="s">
        <v>2423</v>
      </c>
      <c r="C227" s="8">
        <v>1</v>
      </c>
      <c r="D227" s="41" t="s">
        <v>376</v>
      </c>
      <c r="E227" s="41" t="s">
        <v>1153</v>
      </c>
      <c r="F227" s="8" t="s">
        <v>382</v>
      </c>
      <c r="G227" s="41" t="s">
        <v>1154</v>
      </c>
    </row>
    <row r="228" spans="1:7" s="36" customFormat="1" ht="13.5">
      <c r="A228" s="219">
        <v>17659</v>
      </c>
      <c r="B228" s="40" t="s">
        <v>2423</v>
      </c>
      <c r="C228" s="8">
        <v>1</v>
      </c>
      <c r="D228" s="41" t="s">
        <v>376</v>
      </c>
      <c r="E228" s="41" t="s">
        <v>1151</v>
      </c>
      <c r="F228" s="8" t="s">
        <v>377</v>
      </c>
      <c r="G228" s="41" t="s">
        <v>1152</v>
      </c>
    </row>
    <row r="229" spans="1:7" s="36" customFormat="1" ht="27">
      <c r="A229" s="219">
        <v>17537</v>
      </c>
      <c r="B229" s="40" t="s">
        <v>2080</v>
      </c>
      <c r="C229" s="8">
        <v>1</v>
      </c>
      <c r="D229" s="41" t="s">
        <v>376</v>
      </c>
      <c r="E229" s="41"/>
      <c r="F229" s="8" t="s">
        <v>497</v>
      </c>
      <c r="G229" s="41" t="s">
        <v>1150</v>
      </c>
    </row>
    <row r="230" spans="1:7" s="36" customFormat="1" ht="40.5">
      <c r="A230" s="219">
        <v>17467</v>
      </c>
      <c r="B230" s="40" t="s">
        <v>2080</v>
      </c>
      <c r="C230" s="8">
        <v>1</v>
      </c>
      <c r="D230" s="41" t="s">
        <v>376</v>
      </c>
      <c r="E230" s="41" t="s">
        <v>1149</v>
      </c>
      <c r="F230" s="8" t="s">
        <v>382</v>
      </c>
      <c r="G230" s="41" t="s">
        <v>2146</v>
      </c>
    </row>
    <row r="231" spans="1:7" s="36" customFormat="1" ht="27">
      <c r="A231" s="219">
        <v>17458</v>
      </c>
      <c r="B231" s="40" t="s">
        <v>1147</v>
      </c>
      <c r="C231" s="8">
        <v>1</v>
      </c>
      <c r="D231" s="41" t="s">
        <v>376</v>
      </c>
      <c r="E231" s="41"/>
      <c r="F231" s="8" t="s">
        <v>382</v>
      </c>
      <c r="G231" s="41" t="s">
        <v>1148</v>
      </c>
    </row>
    <row r="232" spans="1:7" s="36" customFormat="1" ht="27">
      <c r="A232" s="219">
        <v>17368</v>
      </c>
      <c r="B232" s="40" t="s">
        <v>2080</v>
      </c>
      <c r="C232" s="8">
        <v>1</v>
      </c>
      <c r="D232" s="41" t="s">
        <v>376</v>
      </c>
      <c r="E232" s="41"/>
      <c r="F232" s="8" t="s">
        <v>382</v>
      </c>
      <c r="G232" s="41" t="s">
        <v>2147</v>
      </c>
    </row>
    <row r="233" spans="1:7" s="36" customFormat="1" ht="27">
      <c r="A233" s="219">
        <v>17301</v>
      </c>
      <c r="B233" s="40" t="s">
        <v>2080</v>
      </c>
      <c r="C233" s="8">
        <v>1</v>
      </c>
      <c r="D233" s="41" t="s">
        <v>376</v>
      </c>
      <c r="E233" s="41"/>
      <c r="F233" s="8" t="s">
        <v>382</v>
      </c>
      <c r="G233" s="41" t="s">
        <v>1146</v>
      </c>
    </row>
    <row r="234" spans="1:7" s="36" customFormat="1" ht="13.5">
      <c r="A234" s="219">
        <v>17163</v>
      </c>
      <c r="B234" s="40" t="s">
        <v>2080</v>
      </c>
      <c r="C234" s="8">
        <v>1</v>
      </c>
      <c r="D234" s="41" t="s">
        <v>376</v>
      </c>
      <c r="E234" s="41"/>
      <c r="F234" s="8" t="s">
        <v>377</v>
      </c>
      <c r="G234" s="41" t="s">
        <v>1145</v>
      </c>
    </row>
    <row r="235" spans="1:7" s="36" customFormat="1" ht="27">
      <c r="A235" s="219">
        <v>16721</v>
      </c>
      <c r="B235" s="40" t="s">
        <v>1144</v>
      </c>
      <c r="C235" s="8">
        <v>1</v>
      </c>
      <c r="D235" s="41" t="s">
        <v>376</v>
      </c>
      <c r="E235" s="41"/>
      <c r="F235" s="8" t="s">
        <v>377</v>
      </c>
      <c r="G235" s="41" t="s">
        <v>2148</v>
      </c>
    </row>
    <row r="236" spans="1:7" s="36" customFormat="1" ht="13.5">
      <c r="A236" s="219">
        <v>16684</v>
      </c>
      <c r="B236" s="40" t="s">
        <v>2467</v>
      </c>
      <c r="C236" s="8">
        <v>1</v>
      </c>
      <c r="D236" s="41" t="s">
        <v>376</v>
      </c>
      <c r="E236" s="41"/>
      <c r="F236" s="8" t="s">
        <v>382</v>
      </c>
      <c r="G236" s="41" t="s">
        <v>1143</v>
      </c>
    </row>
    <row r="237" spans="1:7" s="36" customFormat="1" ht="13.5">
      <c r="A237" s="219">
        <v>16379</v>
      </c>
      <c r="B237" s="40" t="s">
        <v>611</v>
      </c>
      <c r="C237" s="8">
        <v>1</v>
      </c>
      <c r="D237" s="41" t="s">
        <v>376</v>
      </c>
      <c r="E237" s="41"/>
      <c r="F237" s="8" t="s">
        <v>377</v>
      </c>
      <c r="G237" s="41" t="s">
        <v>1141</v>
      </c>
    </row>
    <row r="238" spans="1:7" s="36" customFormat="1" ht="27">
      <c r="A238" s="219">
        <v>16356</v>
      </c>
      <c r="B238" s="40" t="s">
        <v>2467</v>
      </c>
      <c r="C238" s="8">
        <v>1</v>
      </c>
      <c r="D238" s="41" t="s">
        <v>376</v>
      </c>
      <c r="E238" s="41" t="s">
        <v>575</v>
      </c>
      <c r="F238" s="8" t="s">
        <v>382</v>
      </c>
      <c r="G238" s="41" t="s">
        <v>2149</v>
      </c>
    </row>
    <row r="239" spans="1:7" s="36" customFormat="1" ht="27">
      <c r="A239" s="219">
        <v>16332</v>
      </c>
      <c r="B239" s="40" t="s">
        <v>2080</v>
      </c>
      <c r="C239" s="8">
        <v>1</v>
      </c>
      <c r="D239" s="41" t="s">
        <v>376</v>
      </c>
      <c r="E239" s="41" t="s">
        <v>487</v>
      </c>
      <c r="F239" s="8" t="s">
        <v>377</v>
      </c>
      <c r="G239" s="41" t="s">
        <v>1140</v>
      </c>
    </row>
    <row r="240" spans="1:7" s="36" customFormat="1" ht="27">
      <c r="A240" s="219">
        <v>16256</v>
      </c>
      <c r="B240" s="40" t="s">
        <v>2423</v>
      </c>
      <c r="C240" s="8">
        <v>1</v>
      </c>
      <c r="D240" s="41" t="s">
        <v>376</v>
      </c>
      <c r="E240" s="41"/>
      <c r="F240" s="8" t="s">
        <v>497</v>
      </c>
      <c r="G240" s="41" t="s">
        <v>2150</v>
      </c>
    </row>
    <row r="241" spans="1:7" s="36" customFormat="1" ht="13.5">
      <c r="A241" s="219">
        <v>16138</v>
      </c>
      <c r="B241" s="40" t="s">
        <v>1139</v>
      </c>
      <c r="C241" s="8">
        <v>1</v>
      </c>
      <c r="D241" s="41" t="s">
        <v>376</v>
      </c>
      <c r="E241" s="41"/>
      <c r="F241" s="8" t="s">
        <v>497</v>
      </c>
      <c r="G241" s="41" t="s">
        <v>1581</v>
      </c>
    </row>
    <row r="242" spans="1:7" s="36" customFormat="1" ht="27">
      <c r="A242" s="219">
        <v>15910</v>
      </c>
      <c r="B242" s="40" t="s">
        <v>2423</v>
      </c>
      <c r="C242" s="8">
        <v>1</v>
      </c>
      <c r="D242" s="41" t="s">
        <v>376</v>
      </c>
      <c r="E242" s="41"/>
      <c r="F242" s="8" t="s">
        <v>377</v>
      </c>
      <c r="G242" s="41" t="s">
        <v>2151</v>
      </c>
    </row>
    <row r="243" spans="1:7" s="36" customFormat="1" ht="27">
      <c r="A243" s="219">
        <v>15812</v>
      </c>
      <c r="B243" s="40" t="s">
        <v>1138</v>
      </c>
      <c r="C243" s="8">
        <v>1</v>
      </c>
      <c r="D243" s="41" t="s">
        <v>376</v>
      </c>
      <c r="E243" s="41"/>
      <c r="F243" s="8" t="s">
        <v>377</v>
      </c>
      <c r="G243" s="41" t="s">
        <v>2152</v>
      </c>
    </row>
    <row r="244" spans="1:7" s="36" customFormat="1" ht="13.5">
      <c r="A244" s="219">
        <v>15791</v>
      </c>
      <c r="B244" s="40" t="s">
        <v>2080</v>
      </c>
      <c r="C244" s="8">
        <v>1</v>
      </c>
      <c r="D244" s="41" t="s">
        <v>376</v>
      </c>
      <c r="E244" s="41"/>
      <c r="F244" s="8" t="s">
        <v>377</v>
      </c>
      <c r="G244" s="41" t="s">
        <v>1137</v>
      </c>
    </row>
    <row r="245" spans="1:7" s="36" customFormat="1" ht="13.5">
      <c r="A245" s="219">
        <v>15767</v>
      </c>
      <c r="B245" s="40" t="s">
        <v>2080</v>
      </c>
      <c r="C245" s="8">
        <v>1</v>
      </c>
      <c r="D245" s="41" t="s">
        <v>376</v>
      </c>
      <c r="E245" s="41"/>
      <c r="F245" s="8" t="s">
        <v>382</v>
      </c>
      <c r="G245" s="41" t="s">
        <v>1136</v>
      </c>
    </row>
    <row r="246" spans="1:7" s="36" customFormat="1" ht="27">
      <c r="A246" s="219">
        <v>15728</v>
      </c>
      <c r="B246" s="40" t="s">
        <v>1135</v>
      </c>
      <c r="C246" s="8">
        <v>2</v>
      </c>
      <c r="D246" s="41" t="s">
        <v>376</v>
      </c>
      <c r="E246" s="41"/>
      <c r="F246" s="8" t="s">
        <v>377</v>
      </c>
      <c r="G246" s="41" t="s">
        <v>2153</v>
      </c>
    </row>
    <row r="247" spans="1:7" s="36" customFormat="1" ht="27">
      <c r="A247" s="219">
        <v>15545</v>
      </c>
      <c r="B247" s="40" t="s">
        <v>1131</v>
      </c>
      <c r="C247" s="8">
        <v>1</v>
      </c>
      <c r="D247" s="41" t="s">
        <v>376</v>
      </c>
      <c r="E247" s="41"/>
      <c r="F247" s="8" t="s">
        <v>377</v>
      </c>
      <c r="G247" s="41" t="s">
        <v>2154</v>
      </c>
    </row>
    <row r="248" spans="1:7" s="36" customFormat="1" ht="27">
      <c r="A248" s="219">
        <v>15521</v>
      </c>
      <c r="B248" s="40" t="s">
        <v>2423</v>
      </c>
      <c r="C248" s="8">
        <v>1</v>
      </c>
      <c r="D248" s="41" t="s">
        <v>376</v>
      </c>
      <c r="E248" s="41" t="s">
        <v>1127</v>
      </c>
      <c r="F248" s="8" t="s">
        <v>382</v>
      </c>
      <c r="G248" s="41" t="s">
        <v>1134</v>
      </c>
    </row>
    <row r="249" spans="1:7" s="36" customFormat="1" ht="27">
      <c r="A249" s="219">
        <v>15391</v>
      </c>
      <c r="B249" s="40" t="s">
        <v>2423</v>
      </c>
      <c r="C249" s="8">
        <v>1</v>
      </c>
      <c r="D249" s="41" t="s">
        <v>376</v>
      </c>
      <c r="E249" s="41" t="s">
        <v>1125</v>
      </c>
      <c r="F249" s="8" t="s">
        <v>382</v>
      </c>
      <c r="G249" s="41" t="s">
        <v>1133</v>
      </c>
    </row>
    <row r="250" spans="1:7" s="36" customFormat="1" ht="13.5">
      <c r="A250" s="219">
        <v>15375</v>
      </c>
      <c r="B250" s="40" t="s">
        <v>611</v>
      </c>
      <c r="C250" s="8">
        <v>1</v>
      </c>
      <c r="D250" s="41" t="s">
        <v>376</v>
      </c>
      <c r="E250" s="41" t="s">
        <v>1132</v>
      </c>
      <c r="F250" s="8" t="s">
        <v>382</v>
      </c>
      <c r="G250" s="41" t="s">
        <v>2155</v>
      </c>
    </row>
    <row r="251" spans="1:7" s="36" customFormat="1" ht="27">
      <c r="A251" s="219">
        <v>15257</v>
      </c>
      <c r="B251" s="40" t="s">
        <v>611</v>
      </c>
      <c r="C251" s="8">
        <v>1</v>
      </c>
      <c r="D251" s="41" t="s">
        <v>376</v>
      </c>
      <c r="E251" s="41" t="s">
        <v>1127</v>
      </c>
      <c r="F251" s="8" t="s">
        <v>382</v>
      </c>
      <c r="G251" s="41" t="s">
        <v>2156</v>
      </c>
    </row>
    <row r="252" spans="1:7" s="36" customFormat="1" ht="27">
      <c r="A252" s="219">
        <v>15208</v>
      </c>
      <c r="B252" s="40" t="s">
        <v>2080</v>
      </c>
      <c r="C252" s="8">
        <v>1</v>
      </c>
      <c r="D252" s="41" t="s">
        <v>376</v>
      </c>
      <c r="E252" s="41"/>
      <c r="F252" s="8" t="s">
        <v>377</v>
      </c>
      <c r="G252" s="41" t="s">
        <v>2157</v>
      </c>
    </row>
    <row r="253" spans="1:7" s="36" customFormat="1" ht="27">
      <c r="A253" s="219">
        <v>15166</v>
      </c>
      <c r="B253" s="40" t="s">
        <v>2080</v>
      </c>
      <c r="C253" s="8">
        <v>1</v>
      </c>
      <c r="D253" s="41" t="s">
        <v>376</v>
      </c>
      <c r="E253" s="41"/>
      <c r="F253" s="8" t="s">
        <v>382</v>
      </c>
      <c r="G253" s="41" t="s">
        <v>2158</v>
      </c>
    </row>
    <row r="254" spans="1:7" s="36" customFormat="1" ht="13.5">
      <c r="A254" s="219">
        <v>15109</v>
      </c>
      <c r="B254" s="40" t="s">
        <v>1128</v>
      </c>
      <c r="C254" s="8">
        <v>2</v>
      </c>
      <c r="D254" s="41" t="s">
        <v>376</v>
      </c>
      <c r="E254" s="41"/>
      <c r="F254" s="8" t="s">
        <v>382</v>
      </c>
      <c r="G254" s="41" t="s">
        <v>1129</v>
      </c>
    </row>
    <row r="255" spans="1:7" s="36" customFormat="1" ht="13.5">
      <c r="A255" s="219">
        <v>15104</v>
      </c>
      <c r="B255" s="40" t="s">
        <v>611</v>
      </c>
      <c r="C255" s="8">
        <v>1</v>
      </c>
      <c r="D255" s="41" t="s">
        <v>376</v>
      </c>
      <c r="E255" s="41" t="s">
        <v>1125</v>
      </c>
      <c r="F255" s="8" t="s">
        <v>377</v>
      </c>
      <c r="G255" s="41" t="s">
        <v>1126</v>
      </c>
    </row>
    <row r="256" spans="1:7" s="36" customFormat="1" ht="27">
      <c r="A256" s="219">
        <v>15084</v>
      </c>
      <c r="B256" s="40" t="s">
        <v>611</v>
      </c>
      <c r="C256" s="8">
        <v>1</v>
      </c>
      <c r="D256" s="41" t="s">
        <v>376</v>
      </c>
      <c r="E256" s="41"/>
      <c r="F256" s="8" t="s">
        <v>382</v>
      </c>
      <c r="G256" s="41" t="s">
        <v>2159</v>
      </c>
    </row>
    <row r="257" spans="1:7" s="36" customFormat="1" ht="27">
      <c r="A257" s="219">
        <v>15002</v>
      </c>
      <c r="B257" s="40" t="s">
        <v>1130</v>
      </c>
      <c r="C257" s="8">
        <v>1</v>
      </c>
      <c r="D257" s="41" t="s">
        <v>376</v>
      </c>
      <c r="E257" s="41"/>
      <c r="F257" s="8" t="s">
        <v>382</v>
      </c>
      <c r="G257" s="41" t="s">
        <v>2160</v>
      </c>
    </row>
    <row r="258" spans="1:7" s="36" customFormat="1" ht="40.5">
      <c r="A258" s="219">
        <v>14914</v>
      </c>
      <c r="B258" s="40" t="s">
        <v>1119</v>
      </c>
      <c r="C258" s="8">
        <v>1</v>
      </c>
      <c r="D258" s="41" t="s">
        <v>376</v>
      </c>
      <c r="E258" s="41"/>
      <c r="F258" s="8" t="s">
        <v>382</v>
      </c>
      <c r="G258" s="41" t="s">
        <v>2161</v>
      </c>
    </row>
    <row r="259" spans="1:7" s="36" customFormat="1" ht="13.5">
      <c r="A259" s="219">
        <v>14880</v>
      </c>
      <c r="B259" s="40" t="s">
        <v>1121</v>
      </c>
      <c r="C259" s="8">
        <v>1</v>
      </c>
      <c r="D259" s="41" t="s">
        <v>376</v>
      </c>
      <c r="E259" s="41"/>
      <c r="F259" s="8" t="s">
        <v>377</v>
      </c>
      <c r="G259" s="41" t="s">
        <v>1122</v>
      </c>
    </row>
    <row r="260" spans="1:7" s="36" customFormat="1" ht="27">
      <c r="A260" s="219">
        <v>14878</v>
      </c>
      <c r="B260" s="40" t="s">
        <v>611</v>
      </c>
      <c r="C260" s="8">
        <v>1</v>
      </c>
      <c r="D260" s="41" t="s">
        <v>376</v>
      </c>
      <c r="E260" s="41"/>
      <c r="F260" s="8" t="s">
        <v>382</v>
      </c>
      <c r="G260" s="41" t="s">
        <v>2162</v>
      </c>
    </row>
    <row r="261" spans="1:7" s="36" customFormat="1" ht="40.5">
      <c r="A261" s="219">
        <v>14872</v>
      </c>
      <c r="B261" s="40" t="s">
        <v>1117</v>
      </c>
      <c r="C261" s="8">
        <v>1</v>
      </c>
      <c r="D261" s="41" t="s">
        <v>376</v>
      </c>
      <c r="E261" s="41"/>
      <c r="F261" s="8" t="s">
        <v>377</v>
      </c>
      <c r="G261" s="41" t="s">
        <v>1118</v>
      </c>
    </row>
    <row r="262" spans="1:7" s="36" customFormat="1" ht="27">
      <c r="A262" s="219">
        <v>14748</v>
      </c>
      <c r="B262" s="40" t="s">
        <v>2467</v>
      </c>
      <c r="C262" s="8">
        <v>1</v>
      </c>
      <c r="D262" s="41" t="s">
        <v>376</v>
      </c>
      <c r="E262" s="41"/>
      <c r="F262" s="8" t="s">
        <v>382</v>
      </c>
      <c r="G262" s="41" t="s">
        <v>2163</v>
      </c>
    </row>
    <row r="263" spans="1:7" s="36" customFormat="1" ht="27">
      <c r="A263" s="219">
        <v>14689</v>
      </c>
      <c r="B263" s="40" t="s">
        <v>1594</v>
      </c>
      <c r="C263" s="8">
        <v>1</v>
      </c>
      <c r="D263" s="41" t="s">
        <v>376</v>
      </c>
      <c r="E263" s="41"/>
      <c r="F263" s="8" t="s">
        <v>377</v>
      </c>
      <c r="G263" s="41" t="s">
        <v>2164</v>
      </c>
    </row>
    <row r="264" spans="1:7" s="36" customFormat="1" ht="27">
      <c r="A264" s="219">
        <v>14683</v>
      </c>
      <c r="B264" s="40" t="s">
        <v>1593</v>
      </c>
      <c r="C264" s="8">
        <v>1</v>
      </c>
      <c r="D264" s="41" t="s">
        <v>376</v>
      </c>
      <c r="E264" s="41"/>
      <c r="F264" s="8" t="s">
        <v>377</v>
      </c>
      <c r="G264" s="41" t="s">
        <v>2165</v>
      </c>
    </row>
    <row r="265" spans="1:7" s="36" customFormat="1" ht="27">
      <c r="A265" s="219">
        <v>14654</v>
      </c>
      <c r="B265" s="40" t="s">
        <v>1123</v>
      </c>
      <c r="C265" s="8">
        <v>1</v>
      </c>
      <c r="D265" s="41" t="s">
        <v>376</v>
      </c>
      <c r="E265" s="41" t="s">
        <v>403</v>
      </c>
      <c r="F265" s="8" t="s">
        <v>382</v>
      </c>
      <c r="G265" s="41" t="s">
        <v>1124</v>
      </c>
    </row>
    <row r="266" spans="1:7" s="36" customFormat="1" ht="27">
      <c r="A266" s="219">
        <v>14631</v>
      </c>
      <c r="B266" s="40" t="s">
        <v>1120</v>
      </c>
      <c r="C266" s="8">
        <v>1</v>
      </c>
      <c r="D266" s="41" t="s">
        <v>376</v>
      </c>
      <c r="E266" s="41"/>
      <c r="F266" s="8" t="s">
        <v>382</v>
      </c>
      <c r="G266" s="41" t="s">
        <v>2166</v>
      </c>
    </row>
    <row r="267" spans="1:7" s="36" customFormat="1" ht="27">
      <c r="A267" s="219">
        <v>14588</v>
      </c>
      <c r="B267" s="40" t="s">
        <v>2080</v>
      </c>
      <c r="C267" s="8">
        <v>1</v>
      </c>
      <c r="D267" s="41" t="s">
        <v>376</v>
      </c>
      <c r="E267" s="41"/>
      <c r="F267" s="8" t="s">
        <v>382</v>
      </c>
      <c r="G267" s="41" t="s">
        <v>2167</v>
      </c>
    </row>
    <row r="268" spans="1:7" s="36" customFormat="1" ht="13.5">
      <c r="A268" s="219">
        <v>14556</v>
      </c>
      <c r="B268" s="40" t="s">
        <v>2080</v>
      </c>
      <c r="C268" s="8">
        <v>1</v>
      </c>
      <c r="D268" s="41" t="s">
        <v>376</v>
      </c>
      <c r="E268" s="41"/>
      <c r="F268" s="8" t="s">
        <v>377</v>
      </c>
      <c r="G268" s="41" t="s">
        <v>2168</v>
      </c>
    </row>
    <row r="269" spans="1:7" s="36" customFormat="1" ht="13.5">
      <c r="A269" s="219">
        <v>14555</v>
      </c>
      <c r="B269" s="40" t="s">
        <v>1584</v>
      </c>
      <c r="C269" s="8">
        <v>1</v>
      </c>
      <c r="D269" s="41" t="s">
        <v>376</v>
      </c>
      <c r="E269" s="41"/>
      <c r="F269" s="8" t="s">
        <v>377</v>
      </c>
      <c r="G269" s="41" t="s">
        <v>1585</v>
      </c>
    </row>
    <row r="270" spans="1:7" s="36" customFormat="1" ht="13.5">
      <c r="A270" s="219">
        <v>14529</v>
      </c>
      <c r="B270" s="40" t="s">
        <v>2080</v>
      </c>
      <c r="C270" s="8">
        <v>1</v>
      </c>
      <c r="D270" s="41" t="s">
        <v>376</v>
      </c>
      <c r="E270" s="41"/>
      <c r="F270" s="8" t="s">
        <v>382</v>
      </c>
      <c r="G270" s="41" t="s">
        <v>1592</v>
      </c>
    </row>
    <row r="271" spans="1:7" s="36" customFormat="1" ht="13.5">
      <c r="A271" s="219">
        <v>14471</v>
      </c>
      <c r="B271" s="40" t="s">
        <v>1590</v>
      </c>
      <c r="C271" s="8">
        <v>1</v>
      </c>
      <c r="D271" s="41" t="s">
        <v>376</v>
      </c>
      <c r="E271" s="41"/>
      <c r="F271" s="8" t="s">
        <v>382</v>
      </c>
      <c r="G271" s="41" t="s">
        <v>1591</v>
      </c>
    </row>
    <row r="272" spans="1:7" s="36" customFormat="1" ht="13.5">
      <c r="A272" s="219">
        <v>14381</v>
      </c>
      <c r="B272" s="40" t="s">
        <v>1587</v>
      </c>
      <c r="C272" s="8">
        <v>1</v>
      </c>
      <c r="D272" s="41" t="s">
        <v>376</v>
      </c>
      <c r="E272" s="41"/>
      <c r="F272" s="8" t="s">
        <v>377</v>
      </c>
      <c r="G272" s="41" t="s">
        <v>2169</v>
      </c>
    </row>
    <row r="273" spans="1:7" s="36" customFormat="1" ht="13.5">
      <c r="A273" s="219">
        <v>14276</v>
      </c>
      <c r="B273" s="40" t="s">
        <v>1588</v>
      </c>
      <c r="C273" s="8">
        <v>1</v>
      </c>
      <c r="D273" s="41" t="s">
        <v>376</v>
      </c>
      <c r="E273" s="41"/>
      <c r="F273" s="8" t="s">
        <v>382</v>
      </c>
      <c r="G273" s="41" t="s">
        <v>1589</v>
      </c>
    </row>
    <row r="274" spans="1:7" s="36" customFormat="1" ht="27">
      <c r="A274" s="219">
        <v>14261</v>
      </c>
      <c r="B274" s="40" t="s">
        <v>1586</v>
      </c>
      <c r="C274" s="8">
        <v>1</v>
      </c>
      <c r="D274" s="41" t="s">
        <v>376</v>
      </c>
      <c r="E274" s="41"/>
      <c r="F274" s="8" t="s">
        <v>377</v>
      </c>
      <c r="G274" s="41" t="s">
        <v>2170</v>
      </c>
    </row>
    <row r="275" spans="1:7" s="36" customFormat="1" ht="13.5">
      <c r="A275" s="219">
        <v>14190</v>
      </c>
      <c r="B275" s="40" t="s">
        <v>611</v>
      </c>
      <c r="C275" s="8">
        <v>1</v>
      </c>
      <c r="D275" s="41" t="s">
        <v>376</v>
      </c>
      <c r="E275" s="41"/>
      <c r="F275" s="8" t="s">
        <v>382</v>
      </c>
      <c r="G275" s="41" t="s">
        <v>1576</v>
      </c>
    </row>
    <row r="276" spans="1:7" s="36" customFormat="1" ht="13.5">
      <c r="A276" s="219">
        <v>14180</v>
      </c>
      <c r="B276" s="40" t="s">
        <v>2080</v>
      </c>
      <c r="C276" s="8">
        <v>2</v>
      </c>
      <c r="D276" s="41" t="s">
        <v>376</v>
      </c>
      <c r="E276" s="41"/>
      <c r="F276" s="8" t="s">
        <v>377</v>
      </c>
      <c r="G276" s="41" t="s">
        <v>1579</v>
      </c>
    </row>
    <row r="277" spans="1:7" s="36" customFormat="1" ht="13.5">
      <c r="A277" s="219">
        <v>14179</v>
      </c>
      <c r="B277" s="40" t="s">
        <v>2080</v>
      </c>
      <c r="C277" s="8">
        <v>1</v>
      </c>
      <c r="D277" s="41" t="s">
        <v>376</v>
      </c>
      <c r="E277" s="41"/>
      <c r="F277" s="8" t="s">
        <v>377</v>
      </c>
      <c r="G277" s="41" t="s">
        <v>1581</v>
      </c>
    </row>
    <row r="278" spans="1:7" s="36" customFormat="1" ht="13.5">
      <c r="A278" s="219">
        <v>14142</v>
      </c>
      <c r="B278" s="40" t="s">
        <v>1575</v>
      </c>
      <c r="C278" s="8">
        <v>1</v>
      </c>
      <c r="D278" s="41" t="s">
        <v>376</v>
      </c>
      <c r="E278" s="41"/>
      <c r="F278" s="8" t="s">
        <v>377</v>
      </c>
      <c r="G278" s="41" t="s">
        <v>2171</v>
      </c>
    </row>
    <row r="279" spans="1:7" s="36" customFormat="1" ht="13.5">
      <c r="A279" s="219">
        <v>14073</v>
      </c>
      <c r="B279" s="40" t="s">
        <v>1557</v>
      </c>
      <c r="C279" s="8">
        <v>1</v>
      </c>
      <c r="D279" s="41" t="s">
        <v>376</v>
      </c>
      <c r="E279" s="41"/>
      <c r="F279" s="8" t="s">
        <v>377</v>
      </c>
      <c r="G279" s="41" t="s">
        <v>517</v>
      </c>
    </row>
    <row r="280" spans="1:7" s="36" customFormat="1" ht="13.5">
      <c r="A280" s="219">
        <v>14066</v>
      </c>
      <c r="B280" s="40" t="s">
        <v>1557</v>
      </c>
      <c r="C280" s="8">
        <v>1</v>
      </c>
      <c r="D280" s="41" t="s">
        <v>376</v>
      </c>
      <c r="E280" s="41"/>
      <c r="F280" s="8" t="s">
        <v>377</v>
      </c>
      <c r="G280" s="41" t="s">
        <v>1573</v>
      </c>
    </row>
    <row r="281" spans="1:7" s="36" customFormat="1" ht="13.5">
      <c r="A281" s="219">
        <v>14029</v>
      </c>
      <c r="B281" s="40" t="s">
        <v>2080</v>
      </c>
      <c r="C281" s="8">
        <v>1</v>
      </c>
      <c r="D281" s="41" t="s">
        <v>376</v>
      </c>
      <c r="E281" s="41"/>
      <c r="F281" s="8" t="s">
        <v>377</v>
      </c>
      <c r="G281" s="41" t="s">
        <v>1580</v>
      </c>
    </row>
    <row r="282" spans="1:7" s="36" customFormat="1" ht="13.5">
      <c r="A282" s="219">
        <v>13969</v>
      </c>
      <c r="B282" s="40" t="s">
        <v>611</v>
      </c>
      <c r="C282" s="8">
        <v>2</v>
      </c>
      <c r="D282" s="41" t="s">
        <v>376</v>
      </c>
      <c r="E282" s="41"/>
      <c r="F282" s="8" t="s">
        <v>1582</v>
      </c>
      <c r="G282" s="41" t="s">
        <v>1583</v>
      </c>
    </row>
    <row r="283" spans="1:7" s="36" customFormat="1" ht="13.5">
      <c r="A283" s="219">
        <v>13943</v>
      </c>
      <c r="B283" s="40" t="s">
        <v>1574</v>
      </c>
      <c r="C283" s="8">
        <v>1</v>
      </c>
      <c r="D283" s="41" t="s">
        <v>376</v>
      </c>
      <c r="E283" s="41"/>
      <c r="F283" s="8" t="s">
        <v>382</v>
      </c>
      <c r="G283" s="41" t="s">
        <v>203</v>
      </c>
    </row>
    <row r="284" spans="1:7" s="36" customFormat="1" ht="13.5">
      <c r="A284" s="219">
        <v>13919</v>
      </c>
      <c r="B284" s="40" t="s">
        <v>1577</v>
      </c>
      <c r="C284" s="8">
        <v>1</v>
      </c>
      <c r="D284" s="41" t="s">
        <v>376</v>
      </c>
      <c r="E284" s="41"/>
      <c r="F284" s="8" t="s">
        <v>377</v>
      </c>
      <c r="G284" s="41" t="s">
        <v>1578</v>
      </c>
    </row>
    <row r="285" spans="1:7" s="36" customFormat="1" ht="13.5">
      <c r="A285" s="219">
        <v>13870</v>
      </c>
      <c r="B285" s="40" t="s">
        <v>1557</v>
      </c>
      <c r="C285" s="8">
        <v>1</v>
      </c>
      <c r="D285" s="41" t="s">
        <v>376</v>
      </c>
      <c r="E285" s="41"/>
      <c r="F285" s="8" t="s">
        <v>377</v>
      </c>
      <c r="G285" s="41" t="s">
        <v>1563</v>
      </c>
    </row>
    <row r="286" spans="1:7" s="36" customFormat="1" ht="27">
      <c r="A286" s="219">
        <v>13828</v>
      </c>
      <c r="B286" s="40" t="s">
        <v>1569</v>
      </c>
      <c r="C286" s="8">
        <v>1</v>
      </c>
      <c r="D286" s="41" t="s">
        <v>376</v>
      </c>
      <c r="E286" s="41"/>
      <c r="F286" s="8" t="s">
        <v>377</v>
      </c>
      <c r="G286" s="41" t="s">
        <v>1570</v>
      </c>
    </row>
    <row r="287" spans="1:7" s="36" customFormat="1" ht="13.5">
      <c r="A287" s="219">
        <v>13816</v>
      </c>
      <c r="B287" s="40" t="s">
        <v>2080</v>
      </c>
      <c r="C287" s="8">
        <v>1</v>
      </c>
      <c r="D287" s="41" t="s">
        <v>376</v>
      </c>
      <c r="E287" s="41"/>
      <c r="F287" s="8" t="s">
        <v>382</v>
      </c>
      <c r="G287" s="41" t="s">
        <v>1564</v>
      </c>
    </row>
    <row r="288" spans="1:7" s="36" customFormat="1" ht="13.5">
      <c r="A288" s="219">
        <v>13813</v>
      </c>
      <c r="B288" s="40" t="s">
        <v>1562</v>
      </c>
      <c r="C288" s="8">
        <v>1</v>
      </c>
      <c r="D288" s="41" t="s">
        <v>376</v>
      </c>
      <c r="E288" s="41"/>
      <c r="F288" s="8" t="s">
        <v>377</v>
      </c>
      <c r="G288" s="41" t="s">
        <v>517</v>
      </c>
    </row>
    <row r="289" spans="1:7" s="36" customFormat="1" ht="13.5">
      <c r="A289" s="219">
        <v>13800</v>
      </c>
      <c r="B289" s="40" t="s">
        <v>1558</v>
      </c>
      <c r="C289" s="8">
        <v>1</v>
      </c>
      <c r="D289" s="41" t="s">
        <v>376</v>
      </c>
      <c r="E289" s="41"/>
      <c r="F289" s="8" t="s">
        <v>377</v>
      </c>
      <c r="G289" s="41" t="s">
        <v>1559</v>
      </c>
    </row>
    <row r="290" spans="1:7" s="36" customFormat="1" ht="13.5">
      <c r="A290" s="219">
        <v>13792</v>
      </c>
      <c r="B290" s="40" t="s">
        <v>611</v>
      </c>
      <c r="C290" s="8">
        <v>1</v>
      </c>
      <c r="D290" s="41" t="s">
        <v>376</v>
      </c>
      <c r="E290" s="41"/>
      <c r="F290" s="8" t="s">
        <v>382</v>
      </c>
      <c r="G290" s="41" t="s">
        <v>1567</v>
      </c>
    </row>
    <row r="291" spans="1:7" s="36" customFormat="1" ht="13.5">
      <c r="A291" s="219">
        <v>13759</v>
      </c>
      <c r="B291" s="40" t="s">
        <v>611</v>
      </c>
      <c r="C291" s="8">
        <v>1</v>
      </c>
      <c r="D291" s="41" t="s">
        <v>376</v>
      </c>
      <c r="E291" s="41"/>
      <c r="F291" s="8" t="s">
        <v>382</v>
      </c>
      <c r="G291" s="41" t="s">
        <v>2172</v>
      </c>
    </row>
    <row r="292" spans="1:7" s="36" customFormat="1" ht="13.5">
      <c r="A292" s="219">
        <v>13755</v>
      </c>
      <c r="B292" s="40" t="s">
        <v>1565</v>
      </c>
      <c r="C292" s="8">
        <v>1</v>
      </c>
      <c r="D292" s="41" t="s">
        <v>376</v>
      </c>
      <c r="E292" s="41"/>
      <c r="F292" s="8" t="s">
        <v>382</v>
      </c>
      <c r="G292" s="41" t="s">
        <v>1566</v>
      </c>
    </row>
    <row r="293" spans="1:7" s="36" customFormat="1" ht="13.5">
      <c r="A293" s="219">
        <v>13743</v>
      </c>
      <c r="B293" s="40" t="s">
        <v>1560</v>
      </c>
      <c r="C293" s="8">
        <v>1</v>
      </c>
      <c r="D293" s="41" t="s">
        <v>376</v>
      </c>
      <c r="E293" s="41"/>
      <c r="F293" s="8" t="s">
        <v>377</v>
      </c>
      <c r="G293" s="41" t="s">
        <v>1561</v>
      </c>
    </row>
    <row r="294" spans="1:7" s="36" customFormat="1" ht="13.5">
      <c r="A294" s="219">
        <v>13713</v>
      </c>
      <c r="B294" s="40" t="s">
        <v>1557</v>
      </c>
      <c r="C294" s="8">
        <v>1</v>
      </c>
      <c r="D294" s="41" t="s">
        <v>376</v>
      </c>
      <c r="E294" s="41"/>
      <c r="F294" s="8" t="s">
        <v>382</v>
      </c>
      <c r="G294" s="41" t="s">
        <v>2173</v>
      </c>
    </row>
    <row r="295" spans="1:7" s="36" customFormat="1" ht="13.5">
      <c r="A295" s="219">
        <v>13690</v>
      </c>
      <c r="B295" s="40" t="s">
        <v>2080</v>
      </c>
      <c r="C295" s="8">
        <v>1</v>
      </c>
      <c r="D295" s="41" t="s">
        <v>376</v>
      </c>
      <c r="E295" s="41"/>
      <c r="F295" s="8" t="s">
        <v>377</v>
      </c>
      <c r="G295" s="41" t="s">
        <v>2174</v>
      </c>
    </row>
    <row r="296" spans="1:7" s="36" customFormat="1" ht="13.5">
      <c r="A296" s="219">
        <v>13656</v>
      </c>
      <c r="B296" s="40" t="s">
        <v>1571</v>
      </c>
      <c r="C296" s="8">
        <v>1</v>
      </c>
      <c r="D296" s="41" t="s">
        <v>376</v>
      </c>
      <c r="E296" s="41"/>
      <c r="F296" s="8" t="s">
        <v>382</v>
      </c>
      <c r="G296" s="41" t="s">
        <v>1572</v>
      </c>
    </row>
    <row r="297" spans="1:7" s="36" customFormat="1" ht="27">
      <c r="A297" s="219">
        <v>13572</v>
      </c>
      <c r="B297" s="40" t="s">
        <v>1568</v>
      </c>
      <c r="C297" s="8">
        <v>1</v>
      </c>
      <c r="D297" s="41" t="s">
        <v>376</v>
      </c>
      <c r="E297" s="41"/>
      <c r="F297" s="8" t="s">
        <v>377</v>
      </c>
      <c r="G297" s="41" t="s">
        <v>2175</v>
      </c>
    </row>
    <row r="298" spans="1:7" s="36" customFormat="1" ht="13.5">
      <c r="A298" s="219">
        <v>13428</v>
      </c>
      <c r="B298" s="40" t="s">
        <v>611</v>
      </c>
      <c r="C298" s="8">
        <v>1</v>
      </c>
      <c r="D298" s="41" t="s">
        <v>376</v>
      </c>
      <c r="E298" s="41"/>
      <c r="F298" s="8" t="s">
        <v>382</v>
      </c>
      <c r="G298" s="41" t="s">
        <v>2176</v>
      </c>
    </row>
    <row r="299" spans="1:7" s="36" customFormat="1" ht="13.5">
      <c r="A299" s="219">
        <v>13352</v>
      </c>
      <c r="B299" s="40" t="s">
        <v>1552</v>
      </c>
      <c r="C299" s="8">
        <v>1</v>
      </c>
      <c r="D299" s="41" t="s">
        <v>376</v>
      </c>
      <c r="E299" s="41"/>
      <c r="F299" s="8" t="s">
        <v>377</v>
      </c>
      <c r="G299" s="41" t="s">
        <v>1553</v>
      </c>
    </row>
    <row r="300" spans="1:7" s="36" customFormat="1" ht="13.5">
      <c r="A300" s="219">
        <v>13331</v>
      </c>
      <c r="B300" s="40" t="s">
        <v>2080</v>
      </c>
      <c r="C300" s="8">
        <v>1</v>
      </c>
      <c r="D300" s="41" t="s">
        <v>376</v>
      </c>
      <c r="E300" s="41"/>
      <c r="F300" s="8" t="s">
        <v>377</v>
      </c>
      <c r="G300" s="41" t="s">
        <v>1544</v>
      </c>
    </row>
    <row r="301" spans="1:7" s="36" customFormat="1" ht="13.5">
      <c r="A301" s="219">
        <v>13303</v>
      </c>
      <c r="B301" s="40" t="s">
        <v>1550</v>
      </c>
      <c r="C301" s="8">
        <v>1</v>
      </c>
      <c r="D301" s="41" t="s">
        <v>376</v>
      </c>
      <c r="E301" s="41"/>
      <c r="F301" s="8" t="s">
        <v>377</v>
      </c>
      <c r="G301" s="41" t="s">
        <v>1551</v>
      </c>
    </row>
    <row r="302" spans="1:7" s="36" customFormat="1" ht="13.5">
      <c r="A302" s="219">
        <v>13269</v>
      </c>
      <c r="B302" s="40" t="s">
        <v>1548</v>
      </c>
      <c r="C302" s="8">
        <v>1</v>
      </c>
      <c r="D302" s="41" t="s">
        <v>376</v>
      </c>
      <c r="E302" s="41"/>
      <c r="F302" s="8" t="s">
        <v>377</v>
      </c>
      <c r="G302" s="41" t="s">
        <v>1549</v>
      </c>
    </row>
    <row r="303" spans="1:7" s="36" customFormat="1" ht="13.5">
      <c r="A303" s="219">
        <v>13264</v>
      </c>
      <c r="B303" s="40" t="s">
        <v>1555</v>
      </c>
      <c r="C303" s="8">
        <v>1</v>
      </c>
      <c r="D303" s="41" t="s">
        <v>376</v>
      </c>
      <c r="E303" s="41"/>
      <c r="F303" s="8" t="s">
        <v>382</v>
      </c>
      <c r="G303" s="41" t="s">
        <v>1556</v>
      </c>
    </row>
    <row r="304" spans="1:7" s="36" customFormat="1" ht="13.5">
      <c r="A304" s="219">
        <v>13211</v>
      </c>
      <c r="B304" s="40" t="s">
        <v>2080</v>
      </c>
      <c r="C304" s="8">
        <v>1</v>
      </c>
      <c r="D304" s="41" t="s">
        <v>376</v>
      </c>
      <c r="E304" s="41"/>
      <c r="F304" s="8" t="s">
        <v>377</v>
      </c>
      <c r="G304" s="41" t="s">
        <v>2177</v>
      </c>
    </row>
    <row r="305" spans="1:7" s="36" customFormat="1" ht="13.5">
      <c r="A305" s="219">
        <v>13194</v>
      </c>
      <c r="B305" s="40" t="s">
        <v>1546</v>
      </c>
      <c r="C305" s="8">
        <v>1</v>
      </c>
      <c r="D305" s="41" t="s">
        <v>376</v>
      </c>
      <c r="E305" s="41"/>
      <c r="F305" s="8" t="s">
        <v>382</v>
      </c>
      <c r="G305" s="41" t="s">
        <v>1547</v>
      </c>
    </row>
    <row r="306" spans="1:7" s="36" customFormat="1" ht="27">
      <c r="A306" s="219">
        <v>13171</v>
      </c>
      <c r="B306" s="40" t="s">
        <v>1545</v>
      </c>
      <c r="C306" s="8">
        <v>1</v>
      </c>
      <c r="D306" s="41" t="s">
        <v>376</v>
      </c>
      <c r="E306" s="41"/>
      <c r="F306" s="8" t="s">
        <v>377</v>
      </c>
      <c r="G306" s="41" t="s">
        <v>2178</v>
      </c>
    </row>
    <row r="307" spans="1:7" s="36" customFormat="1" ht="13.5">
      <c r="A307" s="219">
        <v>13157</v>
      </c>
      <c r="B307" s="40" t="s">
        <v>1519</v>
      </c>
      <c r="C307" s="8">
        <v>1</v>
      </c>
      <c r="D307" s="41" t="s">
        <v>376</v>
      </c>
      <c r="E307" s="41"/>
      <c r="F307" s="8" t="s">
        <v>382</v>
      </c>
      <c r="G307" s="41" t="s">
        <v>1554</v>
      </c>
    </row>
    <row r="308" spans="1:7" s="36" customFormat="1" ht="13.5">
      <c r="A308" s="219">
        <v>13156</v>
      </c>
      <c r="B308" s="40" t="s">
        <v>2080</v>
      </c>
      <c r="C308" s="8">
        <v>1</v>
      </c>
      <c r="D308" s="41" t="s">
        <v>376</v>
      </c>
      <c r="E308" s="41"/>
      <c r="F308" s="8" t="s">
        <v>377</v>
      </c>
      <c r="G308" s="41" t="s">
        <v>2449</v>
      </c>
    </row>
    <row r="309" spans="1:7" s="36" customFormat="1" ht="27">
      <c r="A309" s="219">
        <v>13151</v>
      </c>
      <c r="B309" s="40" t="s">
        <v>611</v>
      </c>
      <c r="C309" s="8">
        <v>1</v>
      </c>
      <c r="D309" s="41" t="s">
        <v>376</v>
      </c>
      <c r="E309" s="41"/>
      <c r="F309" s="8" t="s">
        <v>382</v>
      </c>
      <c r="G309" s="41" t="s">
        <v>2179</v>
      </c>
    </row>
    <row r="310" spans="1:7" s="36" customFormat="1" ht="13.5">
      <c r="A310" s="219">
        <v>13079</v>
      </c>
      <c r="B310" s="40" t="s">
        <v>2080</v>
      </c>
      <c r="C310" s="8">
        <v>1</v>
      </c>
      <c r="D310" s="41" t="s">
        <v>376</v>
      </c>
      <c r="E310" s="41"/>
      <c r="F310" s="8" t="s">
        <v>377</v>
      </c>
      <c r="G310" s="41" t="s">
        <v>1542</v>
      </c>
    </row>
    <row r="311" spans="1:7" s="36" customFormat="1" ht="13.5">
      <c r="A311" s="219">
        <v>13042</v>
      </c>
      <c r="B311" s="40" t="s">
        <v>611</v>
      </c>
      <c r="C311" s="8">
        <v>1</v>
      </c>
      <c r="D311" s="41" t="s">
        <v>376</v>
      </c>
      <c r="E311" s="41"/>
      <c r="F311" s="8" t="s">
        <v>382</v>
      </c>
      <c r="G311" s="41" t="s">
        <v>1725</v>
      </c>
    </row>
    <row r="312" spans="1:7" s="36" customFormat="1" ht="27">
      <c r="A312" s="219">
        <v>12974</v>
      </c>
      <c r="B312" s="40" t="s">
        <v>611</v>
      </c>
      <c r="C312" s="8">
        <v>1</v>
      </c>
      <c r="D312" s="41" t="s">
        <v>376</v>
      </c>
      <c r="E312" s="41"/>
      <c r="F312" s="8" t="s">
        <v>382</v>
      </c>
      <c r="G312" s="41" t="s">
        <v>1543</v>
      </c>
    </row>
    <row r="313" spans="1:7" s="36" customFormat="1" ht="13.5">
      <c r="A313" s="219">
        <v>12890</v>
      </c>
      <c r="B313" s="40" t="s">
        <v>611</v>
      </c>
      <c r="C313" s="8">
        <v>1</v>
      </c>
      <c r="D313" s="41" t="s">
        <v>376</v>
      </c>
      <c r="E313" s="41"/>
      <c r="F313" s="8" t="s">
        <v>377</v>
      </c>
      <c r="G313" s="41" t="s">
        <v>1541</v>
      </c>
    </row>
    <row r="314" spans="1:7" s="36" customFormat="1" ht="13.5">
      <c r="A314" s="219">
        <v>12837</v>
      </c>
      <c r="B314" s="40" t="s">
        <v>1539</v>
      </c>
      <c r="C314" s="8">
        <v>1</v>
      </c>
      <c r="D314" s="41" t="s">
        <v>376</v>
      </c>
      <c r="E314" s="41"/>
      <c r="F314" s="8" t="s">
        <v>382</v>
      </c>
      <c r="G314" s="41" t="s">
        <v>1540</v>
      </c>
    </row>
    <row r="315" spans="1:7" s="36" customFormat="1" ht="13.5">
      <c r="A315" s="219">
        <v>12794</v>
      </c>
      <c r="B315" s="40" t="s">
        <v>1537</v>
      </c>
      <c r="C315" s="8">
        <v>1</v>
      </c>
      <c r="D315" s="41" t="s">
        <v>376</v>
      </c>
      <c r="E315" s="41"/>
      <c r="F315" s="8" t="s">
        <v>377</v>
      </c>
      <c r="G315" s="41" t="s">
        <v>1538</v>
      </c>
    </row>
    <row r="316" spans="1:7" s="36" customFormat="1" ht="13.5">
      <c r="A316" s="219">
        <v>12745</v>
      </c>
      <c r="B316" s="40" t="s">
        <v>1535</v>
      </c>
      <c r="C316" s="8">
        <v>1</v>
      </c>
      <c r="D316" s="41" t="s">
        <v>376</v>
      </c>
      <c r="E316" s="41"/>
      <c r="F316" s="8" t="s">
        <v>382</v>
      </c>
      <c r="G316" s="41" t="s">
        <v>1536</v>
      </c>
    </row>
    <row r="317" spans="1:7" s="36" customFormat="1" ht="13.5">
      <c r="A317" s="219">
        <v>12724</v>
      </c>
      <c r="B317" s="40" t="s">
        <v>1529</v>
      </c>
      <c r="C317" s="8">
        <v>1</v>
      </c>
      <c r="D317" s="41" t="s">
        <v>376</v>
      </c>
      <c r="E317" s="41"/>
      <c r="F317" s="8" t="s">
        <v>382</v>
      </c>
      <c r="G317" s="41" t="s">
        <v>1530</v>
      </c>
    </row>
    <row r="318" spans="1:7" s="36" customFormat="1" ht="27">
      <c r="A318" s="219">
        <v>12718</v>
      </c>
      <c r="B318" s="40" t="s">
        <v>2080</v>
      </c>
      <c r="C318" s="8">
        <v>1</v>
      </c>
      <c r="D318" s="41" t="s">
        <v>376</v>
      </c>
      <c r="E318" s="41"/>
      <c r="F318" s="8" t="s">
        <v>377</v>
      </c>
      <c r="G318" s="41" t="s">
        <v>1534</v>
      </c>
    </row>
    <row r="319" spans="1:7" s="36" customFormat="1" ht="13.5">
      <c r="A319" s="219">
        <v>12711</v>
      </c>
      <c r="B319" s="40" t="s">
        <v>1527</v>
      </c>
      <c r="C319" s="8">
        <v>1</v>
      </c>
      <c r="D319" s="41" t="s">
        <v>376</v>
      </c>
      <c r="E319" s="41"/>
      <c r="F319" s="8" t="s">
        <v>382</v>
      </c>
      <c r="G319" s="41" t="s">
        <v>1528</v>
      </c>
    </row>
    <row r="320" spans="1:7" s="36" customFormat="1" ht="13.5">
      <c r="A320" s="219">
        <v>12706</v>
      </c>
      <c r="B320" s="40" t="s">
        <v>1521</v>
      </c>
      <c r="C320" s="8">
        <v>1</v>
      </c>
      <c r="D320" s="41" t="s">
        <v>376</v>
      </c>
      <c r="E320" s="41"/>
      <c r="F320" s="8" t="s">
        <v>377</v>
      </c>
      <c r="G320" s="41" t="s">
        <v>1522</v>
      </c>
    </row>
    <row r="321" spans="1:7" s="36" customFormat="1" ht="13.5">
      <c r="A321" s="219">
        <v>12702</v>
      </c>
      <c r="B321" s="40" t="s">
        <v>2080</v>
      </c>
      <c r="C321" s="8">
        <v>2</v>
      </c>
      <c r="D321" s="41" t="s">
        <v>376</v>
      </c>
      <c r="E321" s="41"/>
      <c r="F321" s="8" t="s">
        <v>377</v>
      </c>
      <c r="G321" s="41" t="s">
        <v>1531</v>
      </c>
    </row>
    <row r="322" spans="1:7" s="36" customFormat="1" ht="13.5">
      <c r="A322" s="219">
        <v>12609</v>
      </c>
      <c r="B322" s="40" t="s">
        <v>1525</v>
      </c>
      <c r="C322" s="8">
        <v>1</v>
      </c>
      <c r="D322" s="41" t="s">
        <v>376</v>
      </c>
      <c r="E322" s="41"/>
      <c r="F322" s="8" t="s">
        <v>382</v>
      </c>
      <c r="G322" s="41" t="s">
        <v>1526</v>
      </c>
    </row>
    <row r="323" spans="1:7" s="36" customFormat="1" ht="13.5">
      <c r="A323" s="219">
        <v>12583</v>
      </c>
      <c r="B323" s="40" t="s">
        <v>1031</v>
      </c>
      <c r="C323" s="8">
        <v>1</v>
      </c>
      <c r="D323" s="41" t="s">
        <v>376</v>
      </c>
      <c r="E323" s="41"/>
      <c r="F323" s="8" t="s">
        <v>377</v>
      </c>
      <c r="G323" s="41" t="s">
        <v>2180</v>
      </c>
    </row>
    <row r="324" spans="1:7" s="36" customFormat="1" ht="13.5">
      <c r="A324" s="219">
        <v>12484</v>
      </c>
      <c r="B324" s="40" t="s">
        <v>1523</v>
      </c>
      <c r="C324" s="8">
        <v>1</v>
      </c>
      <c r="D324" s="41" t="s">
        <v>376</v>
      </c>
      <c r="E324" s="41"/>
      <c r="F324" s="8" t="s">
        <v>382</v>
      </c>
      <c r="G324" s="41" t="s">
        <v>1524</v>
      </c>
    </row>
    <row r="325" spans="1:7" s="36" customFormat="1" ht="13.5">
      <c r="A325" s="219">
        <v>12450</v>
      </c>
      <c r="B325" s="40" t="s">
        <v>1532</v>
      </c>
      <c r="C325" s="8">
        <v>1</v>
      </c>
      <c r="D325" s="41" t="s">
        <v>376</v>
      </c>
      <c r="E325" s="41"/>
      <c r="F325" s="8" t="s">
        <v>382</v>
      </c>
      <c r="G325" s="41" t="s">
        <v>1533</v>
      </c>
    </row>
    <row r="326" spans="1:7" s="36" customFormat="1" ht="13.5">
      <c r="A326" s="219">
        <v>12343</v>
      </c>
      <c r="B326" s="40" t="s">
        <v>611</v>
      </c>
      <c r="C326" s="8">
        <v>1</v>
      </c>
      <c r="D326" s="41" t="s">
        <v>376</v>
      </c>
      <c r="E326" s="41"/>
      <c r="F326" s="8" t="s">
        <v>377</v>
      </c>
      <c r="G326" s="41" t="s">
        <v>1516</v>
      </c>
    </row>
    <row r="327" spans="1:7" s="36" customFormat="1" ht="27">
      <c r="A327" s="219">
        <v>12279</v>
      </c>
      <c r="B327" s="40" t="s">
        <v>1517</v>
      </c>
      <c r="C327" s="8">
        <v>1</v>
      </c>
      <c r="D327" s="41" t="s">
        <v>376</v>
      </c>
      <c r="E327" s="41"/>
      <c r="F327" s="8" t="s">
        <v>382</v>
      </c>
      <c r="G327" s="41" t="s">
        <v>1518</v>
      </c>
    </row>
    <row r="328" spans="1:7" s="36" customFormat="1" ht="13.5">
      <c r="A328" s="219">
        <v>12236</v>
      </c>
      <c r="B328" s="40" t="s">
        <v>2080</v>
      </c>
      <c r="C328" s="8">
        <v>1</v>
      </c>
      <c r="D328" s="41" t="s">
        <v>376</v>
      </c>
      <c r="E328" s="41"/>
      <c r="F328" s="8" t="s">
        <v>377</v>
      </c>
      <c r="G328" s="41" t="s">
        <v>1515</v>
      </c>
    </row>
    <row r="329" spans="1:7" s="36" customFormat="1" ht="13.5">
      <c r="A329" s="219">
        <v>12185</v>
      </c>
      <c r="B329" s="40" t="s">
        <v>1519</v>
      </c>
      <c r="C329" s="8">
        <v>1</v>
      </c>
      <c r="D329" s="41" t="s">
        <v>376</v>
      </c>
      <c r="E329" s="41"/>
      <c r="F329" s="8" t="s">
        <v>382</v>
      </c>
      <c r="G329" s="41" t="s">
        <v>1520</v>
      </c>
    </row>
    <row r="330" spans="1:7" s="36" customFormat="1" ht="13.5">
      <c r="A330" s="219">
        <v>12184</v>
      </c>
      <c r="B330" s="40" t="s">
        <v>2080</v>
      </c>
      <c r="C330" s="8">
        <v>1</v>
      </c>
      <c r="D330" s="41" t="s">
        <v>376</v>
      </c>
      <c r="E330" s="41"/>
      <c r="F330" s="8" t="s">
        <v>377</v>
      </c>
      <c r="G330" s="41" t="s">
        <v>1514</v>
      </c>
    </row>
    <row r="331" spans="1:7" s="36" customFormat="1" ht="13.5">
      <c r="A331" s="219">
        <v>12169</v>
      </c>
      <c r="B331" s="40" t="s">
        <v>1512</v>
      </c>
      <c r="C331" s="8">
        <v>1</v>
      </c>
      <c r="D331" s="41" t="s">
        <v>376</v>
      </c>
      <c r="E331" s="41"/>
      <c r="F331" s="8" t="s">
        <v>377</v>
      </c>
      <c r="G331" s="41" t="s">
        <v>2181</v>
      </c>
    </row>
    <row r="332" spans="1:7" s="36" customFormat="1" ht="13.5">
      <c r="A332" s="219">
        <v>12101</v>
      </c>
      <c r="B332" s="40" t="s">
        <v>2080</v>
      </c>
      <c r="C332" s="8">
        <v>1</v>
      </c>
      <c r="D332" s="41" t="s">
        <v>376</v>
      </c>
      <c r="E332" s="41"/>
      <c r="F332" s="8" t="s">
        <v>377</v>
      </c>
      <c r="G332" s="41" t="s">
        <v>1513</v>
      </c>
    </row>
    <row r="333" spans="1:7" s="36" customFormat="1" ht="13.5">
      <c r="A333" s="219">
        <v>12051</v>
      </c>
      <c r="B333" s="40" t="s">
        <v>2080</v>
      </c>
      <c r="C333" s="8">
        <v>1</v>
      </c>
      <c r="D333" s="41" t="s">
        <v>376</v>
      </c>
      <c r="E333" s="41"/>
      <c r="F333" s="8" t="s">
        <v>377</v>
      </c>
      <c r="G333" s="41" t="s">
        <v>1037</v>
      </c>
    </row>
    <row r="334" spans="1:7" s="36" customFormat="1" ht="27">
      <c r="A334" s="219">
        <v>12011</v>
      </c>
      <c r="B334" s="40" t="s">
        <v>1039</v>
      </c>
      <c r="C334" s="8">
        <v>1</v>
      </c>
      <c r="D334" s="41" t="s">
        <v>376</v>
      </c>
      <c r="E334" s="41"/>
      <c r="F334" s="8" t="s">
        <v>382</v>
      </c>
      <c r="G334" s="41" t="s">
        <v>2182</v>
      </c>
    </row>
    <row r="335" spans="1:7" s="36" customFormat="1" ht="13.5">
      <c r="A335" s="219">
        <v>12004</v>
      </c>
      <c r="B335" s="40" t="s">
        <v>2468</v>
      </c>
      <c r="C335" s="8">
        <v>1</v>
      </c>
      <c r="D335" s="41" t="s">
        <v>376</v>
      </c>
      <c r="E335" s="41"/>
      <c r="F335" s="8" t="s">
        <v>382</v>
      </c>
      <c r="G335" s="41" t="s">
        <v>1038</v>
      </c>
    </row>
    <row r="336" spans="1:7" s="36" customFormat="1" ht="27">
      <c r="A336" s="219">
        <v>11882</v>
      </c>
      <c r="B336" s="40" t="s">
        <v>2080</v>
      </c>
      <c r="C336" s="8">
        <v>1</v>
      </c>
      <c r="D336" s="41" t="s">
        <v>376</v>
      </c>
      <c r="E336" s="41"/>
      <c r="F336" s="8" t="s">
        <v>377</v>
      </c>
      <c r="G336" s="41" t="s">
        <v>1036</v>
      </c>
    </row>
    <row r="337" spans="1:7" s="36" customFormat="1" ht="27">
      <c r="A337" s="219">
        <v>11877</v>
      </c>
      <c r="B337" s="40" t="s">
        <v>1035</v>
      </c>
      <c r="C337" s="8">
        <v>1</v>
      </c>
      <c r="D337" s="41" t="s">
        <v>376</v>
      </c>
      <c r="E337" s="41"/>
      <c r="F337" s="8" t="s">
        <v>377</v>
      </c>
      <c r="G337" s="41" t="s">
        <v>2183</v>
      </c>
    </row>
    <row r="338" spans="1:7" s="36" customFormat="1" ht="13.5">
      <c r="A338" s="219">
        <v>11794</v>
      </c>
      <c r="B338" s="40" t="s">
        <v>1034</v>
      </c>
      <c r="C338" s="8">
        <v>1</v>
      </c>
      <c r="D338" s="41" t="s">
        <v>376</v>
      </c>
      <c r="E338" s="41"/>
      <c r="F338" s="8" t="s">
        <v>377</v>
      </c>
      <c r="G338" s="41" t="s">
        <v>2184</v>
      </c>
    </row>
    <row r="339" spans="1:7" s="36" customFormat="1" ht="13.5">
      <c r="A339" s="219">
        <v>11743</v>
      </c>
      <c r="B339" s="40" t="s">
        <v>1033</v>
      </c>
      <c r="C339" s="8">
        <v>1</v>
      </c>
      <c r="D339" s="41" t="s">
        <v>376</v>
      </c>
      <c r="E339" s="41"/>
      <c r="F339" s="8" t="s">
        <v>377</v>
      </c>
      <c r="G339" s="41" t="s">
        <v>2185</v>
      </c>
    </row>
    <row r="340" spans="1:7" s="36" customFormat="1" ht="27">
      <c r="A340" s="219">
        <v>11468</v>
      </c>
      <c r="B340" s="40" t="s">
        <v>2080</v>
      </c>
      <c r="C340" s="8">
        <v>1</v>
      </c>
      <c r="D340" s="41" t="s">
        <v>376</v>
      </c>
      <c r="E340" s="41"/>
      <c r="F340" s="8" t="s">
        <v>377</v>
      </c>
      <c r="G340" s="41" t="s">
        <v>2186</v>
      </c>
    </row>
    <row r="341" spans="1:7" s="36" customFormat="1" ht="27">
      <c r="A341" s="219">
        <v>11458</v>
      </c>
      <c r="B341" s="40" t="s">
        <v>2080</v>
      </c>
      <c r="C341" s="8">
        <v>1</v>
      </c>
      <c r="D341" s="41" t="s">
        <v>376</v>
      </c>
      <c r="E341" s="41"/>
      <c r="F341" s="8" t="s">
        <v>377</v>
      </c>
      <c r="G341" s="41" t="s">
        <v>2187</v>
      </c>
    </row>
    <row r="342" spans="1:7" s="36" customFormat="1" ht="13.5">
      <c r="A342" s="219">
        <v>11448</v>
      </c>
      <c r="B342" s="40" t="s">
        <v>1031</v>
      </c>
      <c r="C342" s="8">
        <v>1</v>
      </c>
      <c r="D342" s="41" t="s">
        <v>376</v>
      </c>
      <c r="E342" s="41"/>
      <c r="F342" s="8" t="s">
        <v>377</v>
      </c>
      <c r="G342" s="41" t="s">
        <v>1032</v>
      </c>
    </row>
    <row r="343" spans="1:7" s="36" customFormat="1" ht="27">
      <c r="A343" s="219">
        <v>11415</v>
      </c>
      <c r="B343" s="40" t="s">
        <v>1029</v>
      </c>
      <c r="C343" s="8">
        <v>1</v>
      </c>
      <c r="D343" s="41" t="s">
        <v>376</v>
      </c>
      <c r="E343" s="41"/>
      <c r="F343" s="8" t="s">
        <v>382</v>
      </c>
      <c r="G343" s="41" t="s">
        <v>1030</v>
      </c>
    </row>
    <row r="344" spans="1:7" s="36" customFormat="1" ht="40.5">
      <c r="A344" s="219">
        <v>11311</v>
      </c>
      <c r="B344" s="40" t="s">
        <v>2080</v>
      </c>
      <c r="C344" s="8">
        <v>1</v>
      </c>
      <c r="D344" s="41" t="s">
        <v>376</v>
      </c>
      <c r="E344" s="41"/>
      <c r="F344" s="8" t="s">
        <v>377</v>
      </c>
      <c r="G344" s="41" t="s">
        <v>2188</v>
      </c>
    </row>
    <row r="345" spans="1:7" s="36" customFormat="1" ht="13.5">
      <c r="A345" s="219">
        <v>11296</v>
      </c>
      <c r="B345" s="40" t="s">
        <v>2080</v>
      </c>
      <c r="C345" s="8">
        <v>1</v>
      </c>
      <c r="D345" s="41" t="s">
        <v>376</v>
      </c>
      <c r="E345" s="41"/>
      <c r="F345" s="8" t="s">
        <v>377</v>
      </c>
      <c r="G345" s="41" t="s">
        <v>1026</v>
      </c>
    </row>
    <row r="346" spans="1:7" s="36" customFormat="1" ht="27">
      <c r="A346" s="219">
        <v>11146</v>
      </c>
      <c r="B346" s="40" t="s">
        <v>2080</v>
      </c>
      <c r="C346" s="8">
        <v>1</v>
      </c>
      <c r="D346" s="41" t="s">
        <v>376</v>
      </c>
      <c r="E346" s="41"/>
      <c r="F346" s="8" t="s">
        <v>377</v>
      </c>
      <c r="G346" s="41" t="s">
        <v>2189</v>
      </c>
    </row>
    <row r="347" spans="1:7" s="36" customFormat="1" ht="27">
      <c r="A347" s="219">
        <v>11114</v>
      </c>
      <c r="B347" s="40" t="s">
        <v>2080</v>
      </c>
      <c r="C347" s="8">
        <v>1</v>
      </c>
      <c r="D347" s="41" t="s">
        <v>376</v>
      </c>
      <c r="E347" s="41"/>
      <c r="F347" s="8" t="s">
        <v>382</v>
      </c>
      <c r="G347" s="41" t="s">
        <v>1028</v>
      </c>
    </row>
    <row r="348" spans="1:7" s="36" customFormat="1" ht="13.5">
      <c r="A348" s="219">
        <v>11073</v>
      </c>
      <c r="B348" s="40" t="s">
        <v>1027</v>
      </c>
      <c r="C348" s="8">
        <v>1</v>
      </c>
      <c r="D348" s="41" t="s">
        <v>376</v>
      </c>
      <c r="E348" s="41"/>
      <c r="F348" s="8" t="s">
        <v>377</v>
      </c>
      <c r="G348" s="41" t="s">
        <v>2190</v>
      </c>
    </row>
    <row r="349" spans="1:7" s="36" customFormat="1" ht="27">
      <c r="A349" s="219">
        <v>11008</v>
      </c>
      <c r="B349" s="40" t="s">
        <v>2080</v>
      </c>
      <c r="C349" s="8">
        <v>1</v>
      </c>
      <c r="D349" s="41" t="s">
        <v>376</v>
      </c>
      <c r="E349" s="41"/>
      <c r="F349" s="8" t="s">
        <v>377</v>
      </c>
      <c r="G349" s="41" t="s">
        <v>2191</v>
      </c>
    </row>
    <row r="350" spans="1:7" s="36" customFormat="1" ht="27">
      <c r="A350" s="219">
        <v>10894</v>
      </c>
      <c r="B350" s="40" t="s">
        <v>1234</v>
      </c>
      <c r="C350" s="8">
        <v>1</v>
      </c>
      <c r="D350" s="41" t="s">
        <v>376</v>
      </c>
      <c r="E350" s="41"/>
      <c r="F350" s="8" t="s">
        <v>382</v>
      </c>
      <c r="G350" s="41" t="s">
        <v>2192</v>
      </c>
    </row>
    <row r="351" spans="1:7" s="36" customFormat="1" ht="13.5">
      <c r="A351" s="219">
        <v>10863</v>
      </c>
      <c r="B351" s="40" t="s">
        <v>1025</v>
      </c>
      <c r="C351" s="8">
        <v>1</v>
      </c>
      <c r="D351" s="41" t="s">
        <v>376</v>
      </c>
      <c r="E351" s="41"/>
      <c r="F351" s="8" t="s">
        <v>382</v>
      </c>
      <c r="G351" s="41" t="s">
        <v>2193</v>
      </c>
    </row>
    <row r="352" spans="1:7" s="36" customFormat="1" ht="13.5">
      <c r="A352" s="219">
        <v>10805</v>
      </c>
      <c r="B352" s="40" t="s">
        <v>2080</v>
      </c>
      <c r="C352" s="8">
        <v>1</v>
      </c>
      <c r="D352" s="41" t="s">
        <v>376</v>
      </c>
      <c r="E352" s="41"/>
      <c r="F352" s="8" t="s">
        <v>382</v>
      </c>
      <c r="G352" s="41" t="s">
        <v>2194</v>
      </c>
    </row>
    <row r="353" spans="1:7" s="36" customFormat="1" ht="13.5">
      <c r="A353" s="219">
        <v>10687</v>
      </c>
      <c r="B353" s="40" t="s">
        <v>1024</v>
      </c>
      <c r="C353" s="8">
        <v>1</v>
      </c>
      <c r="D353" s="41" t="s">
        <v>376</v>
      </c>
      <c r="E353" s="41"/>
      <c r="F353" s="8" t="s">
        <v>382</v>
      </c>
      <c r="G353" s="41" t="s">
        <v>2195</v>
      </c>
    </row>
    <row r="354" spans="1:7" s="36" customFormat="1" ht="27">
      <c r="A354" s="219">
        <v>10626</v>
      </c>
      <c r="B354" s="40" t="s">
        <v>2080</v>
      </c>
      <c r="C354" s="8">
        <v>1</v>
      </c>
      <c r="D354" s="41" t="s">
        <v>376</v>
      </c>
      <c r="E354" s="41"/>
      <c r="F354" s="8" t="s">
        <v>377</v>
      </c>
      <c r="G354" s="41" t="s">
        <v>1023</v>
      </c>
    </row>
    <row r="355" spans="1:7" s="36" customFormat="1" ht="13.5">
      <c r="A355" s="219">
        <v>10391</v>
      </c>
      <c r="B355" s="40" t="s">
        <v>1022</v>
      </c>
      <c r="C355" s="8">
        <v>1</v>
      </c>
      <c r="D355" s="41" t="s">
        <v>376</v>
      </c>
      <c r="E355" s="41"/>
      <c r="F355" s="8" t="s">
        <v>382</v>
      </c>
      <c r="G355" s="41" t="s">
        <v>2196</v>
      </c>
    </row>
    <row r="356" spans="1:7" s="36" customFormat="1" ht="13.5">
      <c r="A356" s="219">
        <v>9840</v>
      </c>
      <c r="B356" s="40" t="s">
        <v>1021</v>
      </c>
      <c r="C356" s="8">
        <v>1</v>
      </c>
      <c r="D356" s="41" t="s">
        <v>376</v>
      </c>
      <c r="E356" s="41"/>
      <c r="F356" s="8" t="s">
        <v>377</v>
      </c>
      <c r="G356" s="41" t="s">
        <v>2197</v>
      </c>
    </row>
    <row r="357" spans="1:7" s="36" customFormat="1" ht="13.5">
      <c r="A357" s="219">
        <v>9833</v>
      </c>
      <c r="B357" s="40" t="s">
        <v>1020</v>
      </c>
      <c r="C357" s="8">
        <v>1</v>
      </c>
      <c r="D357" s="41" t="s">
        <v>376</v>
      </c>
      <c r="E357" s="41"/>
      <c r="F357" s="8" t="s">
        <v>377</v>
      </c>
      <c r="G357" s="41" t="s">
        <v>2198</v>
      </c>
    </row>
    <row r="358" spans="1:7" s="36" customFormat="1" ht="13.5">
      <c r="A358" s="219">
        <v>9397</v>
      </c>
      <c r="B358" s="40" t="s">
        <v>1019</v>
      </c>
      <c r="C358" s="8">
        <v>1</v>
      </c>
      <c r="D358" s="41" t="s">
        <v>376</v>
      </c>
      <c r="E358" s="41"/>
      <c r="F358" s="8" t="s">
        <v>382</v>
      </c>
      <c r="G358" s="41" t="s">
        <v>2199</v>
      </c>
    </row>
    <row r="359" spans="1:7" s="36" customFormat="1" ht="27">
      <c r="A359" s="219">
        <v>9215</v>
      </c>
      <c r="B359" s="40" t="s">
        <v>1398</v>
      </c>
      <c r="C359" s="8">
        <v>1</v>
      </c>
      <c r="D359" s="41" t="s">
        <v>376</v>
      </c>
      <c r="E359" s="41"/>
      <c r="F359" s="8" t="s">
        <v>382</v>
      </c>
      <c r="G359" s="41" t="s">
        <v>2200</v>
      </c>
    </row>
    <row r="360" spans="1:7" s="36" customFormat="1" ht="27">
      <c r="A360" s="219">
        <v>8878</v>
      </c>
      <c r="B360" s="40" t="s">
        <v>1017</v>
      </c>
      <c r="C360" s="8">
        <v>1</v>
      </c>
      <c r="D360" s="41" t="s">
        <v>376</v>
      </c>
      <c r="E360" s="41"/>
      <c r="F360" s="8" t="s">
        <v>377</v>
      </c>
      <c r="G360" s="41" t="s">
        <v>2201</v>
      </c>
    </row>
    <row r="361" spans="1:7" s="36" customFormat="1" ht="13.5">
      <c r="A361" s="219">
        <v>8871</v>
      </c>
      <c r="B361" s="40" t="s">
        <v>611</v>
      </c>
      <c r="C361" s="8">
        <v>1</v>
      </c>
      <c r="D361" s="41" t="s">
        <v>376</v>
      </c>
      <c r="E361" s="41"/>
      <c r="F361" s="8" t="s">
        <v>377</v>
      </c>
      <c r="G361" s="41" t="s">
        <v>1018</v>
      </c>
    </row>
    <row r="362" spans="1:7" s="36" customFormat="1" ht="13.5">
      <c r="A362" s="219">
        <v>8794</v>
      </c>
      <c r="B362" s="40" t="s">
        <v>611</v>
      </c>
      <c r="C362" s="8">
        <v>1</v>
      </c>
      <c r="D362" s="41" t="s">
        <v>376</v>
      </c>
      <c r="E362" s="41"/>
      <c r="F362" s="8" t="s">
        <v>377</v>
      </c>
      <c r="G362" s="41" t="s">
        <v>2202</v>
      </c>
    </row>
    <row r="363" spans="1:7" s="36" customFormat="1" ht="27">
      <c r="A363" s="219">
        <v>8726</v>
      </c>
      <c r="B363" s="40" t="s">
        <v>611</v>
      </c>
      <c r="C363" s="8">
        <v>2</v>
      </c>
      <c r="D363" s="41" t="s">
        <v>376</v>
      </c>
      <c r="E363" s="41"/>
      <c r="F363" s="8" t="s">
        <v>377</v>
      </c>
      <c r="G363" s="41" t="s">
        <v>2203</v>
      </c>
    </row>
    <row r="364" spans="1:7" s="36" customFormat="1" ht="40.5">
      <c r="A364" s="219">
        <v>8660</v>
      </c>
      <c r="B364" s="40" t="s">
        <v>1398</v>
      </c>
      <c r="C364" s="8">
        <v>1</v>
      </c>
      <c r="D364" s="41" t="s">
        <v>376</v>
      </c>
      <c r="E364" s="41"/>
      <c r="F364" s="8" t="s">
        <v>382</v>
      </c>
      <c r="G364" s="41" t="s">
        <v>1016</v>
      </c>
    </row>
    <row r="365" spans="1:7" s="36" customFormat="1" ht="27">
      <c r="A365" s="219">
        <v>8638</v>
      </c>
      <c r="B365" s="40" t="s">
        <v>611</v>
      </c>
      <c r="C365" s="8">
        <v>1</v>
      </c>
      <c r="D365" s="41" t="s">
        <v>376</v>
      </c>
      <c r="E365" s="41"/>
      <c r="F365" s="8" t="s">
        <v>377</v>
      </c>
      <c r="G365" s="41" t="s">
        <v>2204</v>
      </c>
    </row>
    <row r="366" spans="1:7" s="36" customFormat="1" ht="27">
      <c r="A366" s="219">
        <v>8575</v>
      </c>
      <c r="B366" s="40" t="s">
        <v>611</v>
      </c>
      <c r="C366" s="8">
        <v>1</v>
      </c>
      <c r="D366" s="41" t="s">
        <v>376</v>
      </c>
      <c r="E366" s="41"/>
      <c r="F366" s="8" t="s">
        <v>377</v>
      </c>
      <c r="G366" s="41" t="s">
        <v>2205</v>
      </c>
    </row>
    <row r="367" spans="1:7" s="36" customFormat="1" ht="13.5">
      <c r="A367" s="219">
        <v>8412</v>
      </c>
      <c r="B367" s="40" t="s">
        <v>1014</v>
      </c>
      <c r="C367" s="8">
        <v>1</v>
      </c>
      <c r="D367" s="41" t="s">
        <v>376</v>
      </c>
      <c r="E367" s="41"/>
      <c r="F367" s="8" t="s">
        <v>377</v>
      </c>
      <c r="G367" s="41" t="s">
        <v>1015</v>
      </c>
    </row>
    <row r="368" spans="1:7" s="36" customFormat="1" ht="13.5">
      <c r="A368" s="219">
        <v>8302</v>
      </c>
      <c r="B368" s="40" t="s">
        <v>610</v>
      </c>
      <c r="C368" s="8">
        <v>1</v>
      </c>
      <c r="D368" s="41" t="s">
        <v>376</v>
      </c>
      <c r="E368" s="41"/>
      <c r="F368" s="8" t="s">
        <v>377</v>
      </c>
      <c r="G368" s="41" t="s">
        <v>1008</v>
      </c>
    </row>
    <row r="369" spans="1:7" s="36" customFormat="1" ht="27">
      <c r="A369" s="219">
        <v>8280</v>
      </c>
      <c r="B369" s="40" t="s">
        <v>1012</v>
      </c>
      <c r="C369" s="8">
        <v>1</v>
      </c>
      <c r="D369" s="41" t="s">
        <v>376</v>
      </c>
      <c r="E369" s="41"/>
      <c r="F369" s="8" t="s">
        <v>382</v>
      </c>
      <c r="G369" s="41" t="s">
        <v>2206</v>
      </c>
    </row>
    <row r="370" spans="1:7" s="36" customFormat="1" ht="40.5">
      <c r="A370" s="219">
        <v>8270</v>
      </c>
      <c r="B370" s="40" t="s">
        <v>1013</v>
      </c>
      <c r="C370" s="8">
        <v>1</v>
      </c>
      <c r="D370" s="41" t="s">
        <v>376</v>
      </c>
      <c r="E370" s="41"/>
      <c r="F370" s="8" t="s">
        <v>382</v>
      </c>
      <c r="G370" s="41" t="s">
        <v>2207</v>
      </c>
    </row>
    <row r="371" spans="1:7" s="36" customFormat="1" ht="27">
      <c r="A371" s="219">
        <v>8240</v>
      </c>
      <c r="B371" s="40" t="s">
        <v>1011</v>
      </c>
      <c r="C371" s="8">
        <v>1</v>
      </c>
      <c r="D371" s="41" t="s">
        <v>376</v>
      </c>
      <c r="E371" s="41"/>
      <c r="F371" s="8" t="s">
        <v>377</v>
      </c>
      <c r="G371" s="41" t="s">
        <v>2208</v>
      </c>
    </row>
    <row r="372" spans="1:7" s="36" customFormat="1" ht="27">
      <c r="A372" s="219">
        <v>8209</v>
      </c>
      <c r="B372" s="40" t="s">
        <v>1009</v>
      </c>
      <c r="C372" s="8">
        <v>1</v>
      </c>
      <c r="D372" s="41" t="s">
        <v>376</v>
      </c>
      <c r="E372" s="41"/>
      <c r="F372" s="8" t="s">
        <v>377</v>
      </c>
      <c r="G372" s="41" t="s">
        <v>1010</v>
      </c>
    </row>
    <row r="373" spans="1:7" s="36" customFormat="1" ht="13.5">
      <c r="A373" s="219">
        <v>7996</v>
      </c>
      <c r="B373" s="40" t="s">
        <v>611</v>
      </c>
      <c r="C373" s="8">
        <v>1</v>
      </c>
      <c r="D373" s="41" t="s">
        <v>376</v>
      </c>
      <c r="E373" s="41"/>
      <c r="F373" s="8" t="s">
        <v>377</v>
      </c>
      <c r="G373" s="41" t="s">
        <v>2209</v>
      </c>
    </row>
    <row r="374" spans="1:7" s="36" customFormat="1" ht="27">
      <c r="A374" s="219">
        <v>7919</v>
      </c>
      <c r="B374" s="40" t="s">
        <v>1007</v>
      </c>
      <c r="C374" s="8">
        <v>1</v>
      </c>
      <c r="D374" s="41" t="s">
        <v>376</v>
      </c>
      <c r="E374" s="41"/>
      <c r="F374" s="8" t="s">
        <v>382</v>
      </c>
      <c r="G374" s="41" t="s">
        <v>2210</v>
      </c>
    </row>
    <row r="375" spans="1:7" s="36" customFormat="1" ht="13.5">
      <c r="A375" s="219">
        <v>7633</v>
      </c>
      <c r="B375" s="40" t="s">
        <v>1000</v>
      </c>
      <c r="C375" s="8">
        <v>1</v>
      </c>
      <c r="D375" s="41" t="s">
        <v>376</v>
      </c>
      <c r="E375" s="41"/>
      <c r="F375" s="8" t="s">
        <v>377</v>
      </c>
      <c r="G375" s="41" t="s">
        <v>1001</v>
      </c>
    </row>
    <row r="376" spans="1:7" s="36" customFormat="1" ht="13.5">
      <c r="A376" s="219">
        <v>7500</v>
      </c>
      <c r="B376" s="40" t="s">
        <v>993</v>
      </c>
      <c r="C376" s="8">
        <v>1</v>
      </c>
      <c r="D376" s="41" t="s">
        <v>376</v>
      </c>
      <c r="E376" s="41"/>
      <c r="F376" s="8" t="s">
        <v>377</v>
      </c>
      <c r="G376" s="41" t="s">
        <v>994</v>
      </c>
    </row>
    <row r="377" spans="1:7" s="36" customFormat="1" ht="13.5">
      <c r="A377" s="219">
        <v>7500</v>
      </c>
      <c r="B377" s="40" t="s">
        <v>1002</v>
      </c>
      <c r="C377" s="8">
        <v>1</v>
      </c>
      <c r="D377" s="41" t="s">
        <v>376</v>
      </c>
      <c r="E377" s="41"/>
      <c r="F377" s="8" t="s">
        <v>382</v>
      </c>
      <c r="G377" s="41" t="s">
        <v>1006</v>
      </c>
    </row>
    <row r="378" spans="1:7" s="36" customFormat="1" ht="13.5">
      <c r="A378" s="219">
        <v>7488</v>
      </c>
      <c r="B378" s="40" t="s">
        <v>611</v>
      </c>
      <c r="C378" s="8">
        <v>1</v>
      </c>
      <c r="D378" s="41" t="s">
        <v>376</v>
      </c>
      <c r="E378" s="41"/>
      <c r="F378" s="8" t="s">
        <v>377</v>
      </c>
      <c r="G378" s="41" t="s">
        <v>2211</v>
      </c>
    </row>
    <row r="379" spans="1:7" s="36" customFormat="1" ht="27">
      <c r="A379" s="219">
        <v>7473</v>
      </c>
      <c r="B379" s="40" t="s">
        <v>1004</v>
      </c>
      <c r="C379" s="8">
        <v>1</v>
      </c>
      <c r="D379" s="41" t="s">
        <v>376</v>
      </c>
      <c r="E379" s="41"/>
      <c r="F379" s="8" t="s">
        <v>377</v>
      </c>
      <c r="G379" s="41" t="s">
        <v>1005</v>
      </c>
    </row>
    <row r="380" spans="1:7" s="36" customFormat="1" ht="27">
      <c r="A380" s="219">
        <v>7430</v>
      </c>
      <c r="B380" s="40" t="s">
        <v>999</v>
      </c>
      <c r="C380" s="8">
        <v>1</v>
      </c>
      <c r="D380" s="41" t="s">
        <v>376</v>
      </c>
      <c r="E380" s="41"/>
      <c r="F380" s="8" t="s">
        <v>377</v>
      </c>
      <c r="G380" s="41" t="s">
        <v>2212</v>
      </c>
    </row>
    <row r="381" spans="1:7" s="36" customFormat="1" ht="27">
      <c r="A381" s="219">
        <v>7417</v>
      </c>
      <c r="B381" s="40" t="s">
        <v>997</v>
      </c>
      <c r="C381" s="8">
        <v>1</v>
      </c>
      <c r="D381" s="41" t="s">
        <v>376</v>
      </c>
      <c r="E381" s="41"/>
      <c r="F381" s="8" t="s">
        <v>377</v>
      </c>
      <c r="G381" s="41" t="s">
        <v>998</v>
      </c>
    </row>
    <row r="382" spans="1:7" s="36" customFormat="1" ht="13.5">
      <c r="A382" s="219">
        <v>7413</v>
      </c>
      <c r="B382" s="40" t="s">
        <v>611</v>
      </c>
      <c r="C382" s="8">
        <v>1</v>
      </c>
      <c r="D382" s="41" t="s">
        <v>376</v>
      </c>
      <c r="E382" s="41"/>
      <c r="F382" s="8" t="s">
        <v>377</v>
      </c>
      <c r="G382" s="41" t="s">
        <v>1003</v>
      </c>
    </row>
    <row r="383" spans="1:7" s="36" customFormat="1" ht="27">
      <c r="A383" s="219">
        <v>7406</v>
      </c>
      <c r="B383" s="40" t="s">
        <v>1002</v>
      </c>
      <c r="C383" s="8">
        <v>1</v>
      </c>
      <c r="D383" s="41" t="s">
        <v>376</v>
      </c>
      <c r="E383" s="41"/>
      <c r="F383" s="8" t="s">
        <v>382</v>
      </c>
      <c r="G383" s="41" t="s">
        <v>2213</v>
      </c>
    </row>
    <row r="384" spans="1:7" s="36" customFormat="1" ht="13.5">
      <c r="A384" s="219">
        <v>7380</v>
      </c>
      <c r="B384" s="40" t="s">
        <v>995</v>
      </c>
      <c r="C384" s="8">
        <v>1</v>
      </c>
      <c r="D384" s="41" t="s">
        <v>376</v>
      </c>
      <c r="E384" s="41"/>
      <c r="F384" s="8" t="s">
        <v>377</v>
      </c>
      <c r="G384" s="41" t="s">
        <v>996</v>
      </c>
    </row>
    <row r="385" spans="1:7" s="36" customFormat="1" ht="13.5">
      <c r="A385" s="219">
        <v>7075</v>
      </c>
      <c r="B385" s="40" t="s">
        <v>611</v>
      </c>
      <c r="C385" s="8">
        <v>1</v>
      </c>
      <c r="D385" s="41" t="s">
        <v>376</v>
      </c>
      <c r="E385" s="41"/>
      <c r="F385" s="8" t="s">
        <v>377</v>
      </c>
      <c r="G385" s="41" t="s">
        <v>2214</v>
      </c>
    </row>
    <row r="386" spans="1:7" s="36" customFormat="1" ht="27">
      <c r="A386" s="219">
        <v>6925</v>
      </c>
      <c r="B386" s="40" t="s">
        <v>611</v>
      </c>
      <c r="C386" s="8">
        <v>1</v>
      </c>
      <c r="D386" s="41" t="s">
        <v>376</v>
      </c>
      <c r="E386" s="41"/>
      <c r="F386" s="8" t="s">
        <v>377</v>
      </c>
      <c r="G386" s="41" t="s">
        <v>980</v>
      </c>
    </row>
    <row r="387" spans="1:7" s="36" customFormat="1" ht="40.5">
      <c r="A387" s="219">
        <v>6894</v>
      </c>
      <c r="B387" s="40" t="s">
        <v>633</v>
      </c>
      <c r="C387" s="8">
        <v>1</v>
      </c>
      <c r="D387" s="41" t="s">
        <v>376</v>
      </c>
      <c r="E387" s="41"/>
      <c r="F387" s="8" t="s">
        <v>377</v>
      </c>
      <c r="G387" s="41" t="s">
        <v>2215</v>
      </c>
    </row>
    <row r="388" spans="1:7" s="36" customFormat="1" ht="27">
      <c r="A388" s="219">
        <v>6884</v>
      </c>
      <c r="B388" s="40" t="s">
        <v>983</v>
      </c>
      <c r="C388" s="8">
        <v>1</v>
      </c>
      <c r="D388" s="41" t="s">
        <v>376</v>
      </c>
      <c r="E388" s="41"/>
      <c r="F388" s="8" t="s">
        <v>377</v>
      </c>
      <c r="G388" s="41" t="s">
        <v>2216</v>
      </c>
    </row>
    <row r="389" spans="1:7" s="36" customFormat="1" ht="27">
      <c r="A389" s="219">
        <v>6850</v>
      </c>
      <c r="B389" s="40" t="s">
        <v>977</v>
      </c>
      <c r="C389" s="8">
        <v>1</v>
      </c>
      <c r="D389" s="41" t="s">
        <v>376</v>
      </c>
      <c r="E389" s="41"/>
      <c r="F389" s="8" t="s">
        <v>377</v>
      </c>
      <c r="G389" s="41" t="s">
        <v>978</v>
      </c>
    </row>
    <row r="390" spans="1:7" s="36" customFormat="1" ht="13.5">
      <c r="A390" s="219">
        <v>6768</v>
      </c>
      <c r="B390" s="40" t="s">
        <v>611</v>
      </c>
      <c r="C390" s="8">
        <v>1</v>
      </c>
      <c r="D390" s="41" t="s">
        <v>376</v>
      </c>
      <c r="E390" s="41"/>
      <c r="F390" s="8" t="s">
        <v>377</v>
      </c>
      <c r="G390" s="41" t="s">
        <v>989</v>
      </c>
    </row>
    <row r="391" spans="1:7" s="36" customFormat="1" ht="13.5">
      <c r="A391" s="219">
        <v>6702</v>
      </c>
      <c r="B391" s="40" t="s">
        <v>975</v>
      </c>
      <c r="C391" s="8">
        <v>1</v>
      </c>
      <c r="D391" s="41" t="s">
        <v>376</v>
      </c>
      <c r="E391" s="41"/>
      <c r="F391" s="8" t="s">
        <v>382</v>
      </c>
      <c r="G391" s="41" t="s">
        <v>976</v>
      </c>
    </row>
    <row r="392" spans="1:7" s="36" customFormat="1" ht="13.5">
      <c r="A392" s="219">
        <v>6670</v>
      </c>
      <c r="B392" s="40" t="s">
        <v>992</v>
      </c>
      <c r="C392" s="8">
        <v>1</v>
      </c>
      <c r="D392" s="41" t="s">
        <v>376</v>
      </c>
      <c r="E392" s="41"/>
      <c r="F392" s="8" t="s">
        <v>377</v>
      </c>
      <c r="G392" s="41" t="s">
        <v>2217</v>
      </c>
    </row>
    <row r="393" spans="1:7" s="36" customFormat="1" ht="27">
      <c r="A393" s="219">
        <v>6669</v>
      </c>
      <c r="B393" s="40" t="s">
        <v>981</v>
      </c>
      <c r="C393" s="8">
        <v>2</v>
      </c>
      <c r="D393" s="41" t="s">
        <v>376</v>
      </c>
      <c r="E393" s="41"/>
      <c r="F393" s="8" t="s">
        <v>377</v>
      </c>
      <c r="G393" s="41" t="s">
        <v>982</v>
      </c>
    </row>
    <row r="394" spans="1:7" s="36" customFormat="1" ht="13.5">
      <c r="A394" s="219">
        <v>6643</v>
      </c>
      <c r="B394" s="40" t="s">
        <v>987</v>
      </c>
      <c r="C394" s="8">
        <v>2</v>
      </c>
      <c r="D394" s="41" t="s">
        <v>376</v>
      </c>
      <c r="E394" s="41"/>
      <c r="F394" s="8" t="s">
        <v>377</v>
      </c>
      <c r="G394" s="41" t="s">
        <v>988</v>
      </c>
    </row>
    <row r="395" spans="1:7" s="36" customFormat="1" ht="27">
      <c r="A395" s="219">
        <v>6614</v>
      </c>
      <c r="B395" s="40" t="s">
        <v>984</v>
      </c>
      <c r="C395" s="8">
        <v>1</v>
      </c>
      <c r="D395" s="41" t="s">
        <v>376</v>
      </c>
      <c r="E395" s="41"/>
      <c r="F395" s="8" t="s">
        <v>377</v>
      </c>
      <c r="G395" s="41" t="s">
        <v>986</v>
      </c>
    </row>
    <row r="396" spans="1:7" s="36" customFormat="1" ht="13.5">
      <c r="A396" s="219">
        <v>6603</v>
      </c>
      <c r="B396" s="40" t="s">
        <v>816</v>
      </c>
      <c r="C396" s="8">
        <v>1</v>
      </c>
      <c r="D396" s="41" t="s">
        <v>376</v>
      </c>
      <c r="E396" s="41"/>
      <c r="F396" s="8" t="s">
        <v>377</v>
      </c>
      <c r="G396" s="41" t="s">
        <v>2218</v>
      </c>
    </row>
    <row r="397" spans="1:7" s="36" customFormat="1" ht="27">
      <c r="A397" s="219">
        <v>6598</v>
      </c>
      <c r="B397" s="40" t="s">
        <v>979</v>
      </c>
      <c r="C397" s="8">
        <v>1</v>
      </c>
      <c r="D397" s="41" t="s">
        <v>376</v>
      </c>
      <c r="E397" s="41"/>
      <c r="F397" s="8" t="s">
        <v>377</v>
      </c>
      <c r="G397" s="41" t="s">
        <v>2219</v>
      </c>
    </row>
    <row r="398" spans="1:7" s="36" customFormat="1" ht="27">
      <c r="A398" s="219">
        <v>6590</v>
      </c>
      <c r="B398" s="40" t="s">
        <v>990</v>
      </c>
      <c r="C398" s="8">
        <v>1</v>
      </c>
      <c r="D398" s="41" t="s">
        <v>376</v>
      </c>
      <c r="E398" s="41"/>
      <c r="F398" s="8" t="s">
        <v>382</v>
      </c>
      <c r="G398" s="41" t="s">
        <v>991</v>
      </c>
    </row>
    <row r="399" spans="1:7" s="36" customFormat="1" ht="40.5">
      <c r="A399" s="219">
        <v>6544</v>
      </c>
      <c r="B399" s="40" t="s">
        <v>610</v>
      </c>
      <c r="C399" s="8">
        <v>2</v>
      </c>
      <c r="D399" s="41" t="s">
        <v>376</v>
      </c>
      <c r="E399" s="41"/>
      <c r="F399" s="8" t="s">
        <v>377</v>
      </c>
      <c r="G399" s="41" t="s">
        <v>1416</v>
      </c>
    </row>
    <row r="400" spans="1:7" s="36" customFormat="1" ht="13.5">
      <c r="A400" s="219">
        <v>6415</v>
      </c>
      <c r="B400" s="40" t="s">
        <v>1383</v>
      </c>
      <c r="C400" s="8">
        <v>1</v>
      </c>
      <c r="D400" s="41" t="s">
        <v>376</v>
      </c>
      <c r="E400" s="41"/>
      <c r="F400" s="8" t="s">
        <v>382</v>
      </c>
      <c r="G400" s="41" t="s">
        <v>1417</v>
      </c>
    </row>
    <row r="401" spans="1:7" s="36" customFormat="1" ht="27">
      <c r="A401" s="219">
        <v>6395</v>
      </c>
      <c r="B401" s="40" t="s">
        <v>610</v>
      </c>
      <c r="C401" s="8">
        <v>1</v>
      </c>
      <c r="D401" s="41" t="s">
        <v>376</v>
      </c>
      <c r="E401" s="41"/>
      <c r="F401" s="8" t="s">
        <v>382</v>
      </c>
      <c r="G401" s="41" t="s">
        <v>1723</v>
      </c>
    </row>
    <row r="402" spans="1:7" s="36" customFormat="1" ht="13.5">
      <c r="A402" s="219">
        <v>6391</v>
      </c>
      <c r="B402" s="40" t="s">
        <v>1415</v>
      </c>
      <c r="C402" s="8">
        <v>1</v>
      </c>
      <c r="D402" s="41" t="s">
        <v>376</v>
      </c>
      <c r="E402" s="41"/>
      <c r="F402" s="8" t="s">
        <v>377</v>
      </c>
      <c r="G402" s="41" t="s">
        <v>517</v>
      </c>
    </row>
    <row r="403" spans="1:7" s="36" customFormat="1" ht="40.5">
      <c r="A403" s="219">
        <v>6257</v>
      </c>
      <c r="B403" s="40" t="s">
        <v>907</v>
      </c>
      <c r="C403" s="8">
        <v>1</v>
      </c>
      <c r="D403" s="41" t="s">
        <v>376</v>
      </c>
      <c r="E403" s="41"/>
      <c r="F403" s="8" t="s">
        <v>382</v>
      </c>
      <c r="G403" s="41" t="s">
        <v>974</v>
      </c>
    </row>
    <row r="404" spans="1:7" s="36" customFormat="1" ht="13.5">
      <c r="A404" s="219">
        <v>6233</v>
      </c>
      <c r="B404" s="40" t="s">
        <v>1413</v>
      </c>
      <c r="C404" s="8">
        <v>1</v>
      </c>
      <c r="D404" s="41" t="s">
        <v>376</v>
      </c>
      <c r="E404" s="41"/>
      <c r="F404" s="8" t="s">
        <v>377</v>
      </c>
      <c r="G404" s="41" t="s">
        <v>1414</v>
      </c>
    </row>
    <row r="405" spans="1:7" s="36" customFormat="1" ht="27">
      <c r="A405" s="219">
        <v>6232</v>
      </c>
      <c r="B405" s="40" t="s">
        <v>611</v>
      </c>
      <c r="C405" s="8">
        <v>1</v>
      </c>
      <c r="D405" s="41" t="s">
        <v>376</v>
      </c>
      <c r="E405" s="41"/>
      <c r="F405" s="8" t="s">
        <v>377</v>
      </c>
      <c r="G405" s="41" t="s">
        <v>2220</v>
      </c>
    </row>
    <row r="406" spans="1:7" s="36" customFormat="1" ht="40.5">
      <c r="A406" s="219">
        <v>6165</v>
      </c>
      <c r="B406" s="40" t="s">
        <v>611</v>
      </c>
      <c r="C406" s="8">
        <v>1</v>
      </c>
      <c r="D406" s="41" t="s">
        <v>376</v>
      </c>
      <c r="E406" s="41"/>
      <c r="F406" s="8" t="s">
        <v>377</v>
      </c>
      <c r="G406" s="41" t="s">
        <v>2221</v>
      </c>
    </row>
    <row r="407" spans="1:7" s="36" customFormat="1" ht="27">
      <c r="A407" s="219">
        <v>6131</v>
      </c>
      <c r="B407" s="40" t="s">
        <v>1398</v>
      </c>
      <c r="C407" s="8">
        <v>1</v>
      </c>
      <c r="D407" s="41" t="s">
        <v>376</v>
      </c>
      <c r="E407" s="41"/>
      <c r="F407" s="8" t="s">
        <v>382</v>
      </c>
      <c r="G407" s="41" t="s">
        <v>1412</v>
      </c>
    </row>
    <row r="408" spans="1:7" s="36" customFormat="1" ht="27">
      <c r="A408" s="219">
        <v>6121</v>
      </c>
      <c r="B408" s="40" t="s">
        <v>1404</v>
      </c>
      <c r="C408" s="8">
        <v>1</v>
      </c>
      <c r="D408" s="41" t="s">
        <v>376</v>
      </c>
      <c r="E408" s="41"/>
      <c r="F408" s="8" t="s">
        <v>377</v>
      </c>
      <c r="G408" s="41" t="s">
        <v>1405</v>
      </c>
    </row>
    <row r="409" spans="1:7" s="36" customFormat="1" ht="27">
      <c r="A409" s="219">
        <v>6120</v>
      </c>
      <c r="B409" s="40" t="s">
        <v>898</v>
      </c>
      <c r="C409" s="8">
        <v>1</v>
      </c>
      <c r="D409" s="41" t="s">
        <v>376</v>
      </c>
      <c r="E409" s="41"/>
      <c r="F409" s="8" t="s">
        <v>377</v>
      </c>
      <c r="G409" s="41" t="s">
        <v>2222</v>
      </c>
    </row>
    <row r="410" spans="1:7" s="36" customFormat="1" ht="27">
      <c r="A410" s="219">
        <v>6038</v>
      </c>
      <c r="B410" s="40" t="s">
        <v>1410</v>
      </c>
      <c r="C410" s="8">
        <v>1</v>
      </c>
      <c r="D410" s="41" t="s">
        <v>376</v>
      </c>
      <c r="E410" s="41"/>
      <c r="F410" s="8" t="s">
        <v>382</v>
      </c>
      <c r="G410" s="41" t="s">
        <v>2223</v>
      </c>
    </row>
    <row r="411" spans="1:7" s="36" customFormat="1" ht="27">
      <c r="A411" s="219">
        <v>6015</v>
      </c>
      <c r="B411" s="40" t="s">
        <v>1408</v>
      </c>
      <c r="C411" s="8">
        <v>1</v>
      </c>
      <c r="D411" s="41" t="s">
        <v>376</v>
      </c>
      <c r="E411" s="41"/>
      <c r="F411" s="8" t="s">
        <v>377</v>
      </c>
      <c r="G411" s="41" t="s">
        <v>1409</v>
      </c>
    </row>
    <row r="412" spans="1:7" s="36" customFormat="1" ht="13.5">
      <c r="A412" s="219">
        <v>5928</v>
      </c>
      <c r="B412" s="40" t="s">
        <v>611</v>
      </c>
      <c r="C412" s="8">
        <v>1</v>
      </c>
      <c r="D412" s="41" t="s">
        <v>376</v>
      </c>
      <c r="E412" s="41"/>
      <c r="F412" s="8" t="s">
        <v>377</v>
      </c>
      <c r="G412" s="41" t="s">
        <v>1411</v>
      </c>
    </row>
    <row r="413" spans="1:7" s="36" customFormat="1" ht="27">
      <c r="A413" s="219">
        <v>5925</v>
      </c>
      <c r="B413" s="40" t="s">
        <v>1406</v>
      </c>
      <c r="C413" s="8">
        <v>2</v>
      </c>
      <c r="D413" s="41" t="s">
        <v>376</v>
      </c>
      <c r="E413" s="41"/>
      <c r="F413" s="8" t="s">
        <v>377</v>
      </c>
      <c r="G413" s="41" t="s">
        <v>1407</v>
      </c>
    </row>
    <row r="414" spans="1:7" s="36" customFormat="1" ht="40.5">
      <c r="A414" s="219">
        <v>5868</v>
      </c>
      <c r="B414" s="40" t="s">
        <v>898</v>
      </c>
      <c r="C414" s="8">
        <v>1</v>
      </c>
      <c r="D414" s="41" t="s">
        <v>376</v>
      </c>
      <c r="E414" s="41"/>
      <c r="F414" s="8" t="s">
        <v>377</v>
      </c>
      <c r="G414" s="41" t="s">
        <v>2224</v>
      </c>
    </row>
    <row r="415" spans="1:7" s="36" customFormat="1" ht="27">
      <c r="A415" s="219">
        <v>5814</v>
      </c>
      <c r="B415" s="40" t="s">
        <v>1392</v>
      </c>
      <c r="C415" s="8">
        <v>1</v>
      </c>
      <c r="D415" s="41" t="s">
        <v>376</v>
      </c>
      <c r="E415" s="41"/>
      <c r="F415" s="8" t="s">
        <v>377</v>
      </c>
      <c r="G415" s="41" t="s">
        <v>1393</v>
      </c>
    </row>
    <row r="416" spans="1:7" s="36" customFormat="1" ht="13.5">
      <c r="A416" s="219">
        <v>5785</v>
      </c>
      <c r="B416" s="40" t="s">
        <v>1399</v>
      </c>
      <c r="C416" s="8">
        <v>1</v>
      </c>
      <c r="D416" s="41" t="s">
        <v>376</v>
      </c>
      <c r="E416" s="41"/>
      <c r="F416" s="8" t="s">
        <v>382</v>
      </c>
      <c r="G416" s="41" t="s">
        <v>1400</v>
      </c>
    </row>
    <row r="417" spans="1:7" s="36" customFormat="1" ht="13.5">
      <c r="A417" s="219">
        <v>5707</v>
      </c>
      <c r="B417" s="40" t="s">
        <v>1319</v>
      </c>
      <c r="C417" s="8">
        <v>1</v>
      </c>
      <c r="D417" s="41" t="s">
        <v>376</v>
      </c>
      <c r="E417" s="41"/>
      <c r="F417" s="8" t="s">
        <v>377</v>
      </c>
      <c r="G417" s="41" t="s">
        <v>1390</v>
      </c>
    </row>
    <row r="418" spans="1:7" s="36" customFormat="1" ht="27">
      <c r="A418" s="219">
        <v>5660</v>
      </c>
      <c r="B418" s="40" t="s">
        <v>1398</v>
      </c>
      <c r="C418" s="8">
        <v>1</v>
      </c>
      <c r="D418" s="41" t="s">
        <v>376</v>
      </c>
      <c r="E418" s="41"/>
      <c r="F418" s="8" t="s">
        <v>382</v>
      </c>
      <c r="G418" s="41" t="s">
        <v>2225</v>
      </c>
    </row>
    <row r="419" spans="1:7" s="36" customFormat="1" ht="27">
      <c r="A419" s="219">
        <v>5638</v>
      </c>
      <c r="B419" s="40" t="s">
        <v>1402</v>
      </c>
      <c r="C419" s="8">
        <v>1</v>
      </c>
      <c r="D419" s="41" t="s">
        <v>376</v>
      </c>
      <c r="E419" s="41"/>
      <c r="F419" s="8" t="s">
        <v>382</v>
      </c>
      <c r="G419" s="41" t="s">
        <v>1403</v>
      </c>
    </row>
    <row r="420" spans="1:7" s="36" customFormat="1" ht="13.5">
      <c r="A420" s="219">
        <v>5612</v>
      </c>
      <c r="B420" s="40" t="s">
        <v>1394</v>
      </c>
      <c r="C420" s="8">
        <v>1</v>
      </c>
      <c r="D420" s="41" t="s">
        <v>376</v>
      </c>
      <c r="E420" s="41"/>
      <c r="F420" s="8" t="s">
        <v>377</v>
      </c>
      <c r="G420" s="41" t="s">
        <v>196</v>
      </c>
    </row>
    <row r="421" spans="1:7" s="36" customFormat="1" ht="27">
      <c r="A421" s="219">
        <v>5598</v>
      </c>
      <c r="B421" s="40" t="s">
        <v>611</v>
      </c>
      <c r="C421" s="8">
        <v>1</v>
      </c>
      <c r="D421" s="41" t="s">
        <v>376</v>
      </c>
      <c r="E421" s="41"/>
      <c r="F421" s="8" t="s">
        <v>377</v>
      </c>
      <c r="G421" s="41" t="s">
        <v>1401</v>
      </c>
    </row>
    <row r="422" spans="1:7" s="36" customFormat="1" ht="27">
      <c r="A422" s="219">
        <v>5595</v>
      </c>
      <c r="B422" s="40" t="s">
        <v>1391</v>
      </c>
      <c r="C422" s="8">
        <v>1</v>
      </c>
      <c r="D422" s="41" t="s">
        <v>376</v>
      </c>
      <c r="E422" s="41"/>
      <c r="F422" s="8" t="s">
        <v>377</v>
      </c>
      <c r="G422" s="41" t="s">
        <v>2226</v>
      </c>
    </row>
    <row r="423" spans="1:7" s="36" customFormat="1" ht="27">
      <c r="A423" s="219">
        <v>5549</v>
      </c>
      <c r="B423" s="40" t="s">
        <v>1291</v>
      </c>
      <c r="C423" s="8">
        <v>1</v>
      </c>
      <c r="D423" s="41" t="s">
        <v>376</v>
      </c>
      <c r="E423" s="41"/>
      <c r="F423" s="8" t="s">
        <v>377</v>
      </c>
      <c r="G423" s="41" t="s">
        <v>2227</v>
      </c>
    </row>
    <row r="424" spans="1:7" s="36" customFormat="1" ht="27">
      <c r="A424" s="219">
        <v>5507</v>
      </c>
      <c r="B424" s="40" t="s">
        <v>611</v>
      </c>
      <c r="C424" s="8">
        <v>1</v>
      </c>
      <c r="D424" s="41" t="s">
        <v>376</v>
      </c>
      <c r="E424" s="41"/>
      <c r="F424" s="8" t="s">
        <v>377</v>
      </c>
      <c r="G424" s="41" t="s">
        <v>1397</v>
      </c>
    </row>
    <row r="425" spans="1:7" s="36" customFormat="1" ht="13.5">
      <c r="A425" s="219">
        <v>5502</v>
      </c>
      <c r="B425" s="40" t="s">
        <v>1395</v>
      </c>
      <c r="C425" s="8">
        <v>1</v>
      </c>
      <c r="D425" s="41" t="s">
        <v>376</v>
      </c>
      <c r="E425" s="41"/>
      <c r="F425" s="8" t="s">
        <v>382</v>
      </c>
      <c r="G425" s="41" t="s">
        <v>1396</v>
      </c>
    </row>
    <row r="426" spans="1:7" s="36" customFormat="1" ht="13.5">
      <c r="A426" s="219">
        <v>5480</v>
      </c>
      <c r="B426" s="40" t="s">
        <v>898</v>
      </c>
      <c r="C426" s="8">
        <v>1</v>
      </c>
      <c r="D426" s="41" t="s">
        <v>376</v>
      </c>
      <c r="E426" s="41"/>
      <c r="F426" s="8" t="s">
        <v>377</v>
      </c>
      <c r="G426" s="41" t="s">
        <v>2228</v>
      </c>
    </row>
    <row r="427" spans="1:7" s="36" customFormat="1" ht="13.5">
      <c r="A427" s="219">
        <v>5452</v>
      </c>
      <c r="B427" s="40" t="s">
        <v>1297</v>
      </c>
      <c r="C427" s="8">
        <v>1</v>
      </c>
      <c r="D427" s="41" t="s">
        <v>376</v>
      </c>
      <c r="E427" s="41"/>
      <c r="F427" s="8" t="s">
        <v>377</v>
      </c>
      <c r="G427" s="41" t="s">
        <v>1384</v>
      </c>
    </row>
    <row r="428" spans="1:7" s="36" customFormat="1" ht="27">
      <c r="A428" s="219">
        <v>5399</v>
      </c>
      <c r="B428" s="40" t="s">
        <v>1388</v>
      </c>
      <c r="C428" s="8">
        <v>1</v>
      </c>
      <c r="D428" s="41" t="s">
        <v>376</v>
      </c>
      <c r="E428" s="41"/>
      <c r="F428" s="8" t="s">
        <v>382</v>
      </c>
      <c r="G428" s="41" t="s">
        <v>1389</v>
      </c>
    </row>
    <row r="429" spans="1:7" s="36" customFormat="1" ht="27">
      <c r="A429" s="219">
        <v>5329</v>
      </c>
      <c r="B429" s="40" t="s">
        <v>909</v>
      </c>
      <c r="C429" s="8">
        <v>1</v>
      </c>
      <c r="D429" s="41" t="s">
        <v>376</v>
      </c>
      <c r="E429" s="41"/>
      <c r="F429" s="8" t="s">
        <v>377</v>
      </c>
      <c r="G429" s="41" t="s">
        <v>2229</v>
      </c>
    </row>
    <row r="430" spans="1:7" s="36" customFormat="1" ht="13.5">
      <c r="A430" s="219">
        <v>5281</v>
      </c>
      <c r="B430" s="40" t="s">
        <v>1386</v>
      </c>
      <c r="C430" s="8">
        <v>1</v>
      </c>
      <c r="D430" s="41" t="s">
        <v>376</v>
      </c>
      <c r="E430" s="41"/>
      <c r="F430" s="8" t="s">
        <v>377</v>
      </c>
      <c r="G430" s="41" t="s">
        <v>1387</v>
      </c>
    </row>
    <row r="431" spans="1:7" s="36" customFormat="1" ht="27">
      <c r="A431" s="219">
        <v>5199</v>
      </c>
      <c r="B431" s="40" t="s">
        <v>1382</v>
      </c>
      <c r="C431" s="8">
        <v>1</v>
      </c>
      <c r="D431" s="41" t="s">
        <v>376</v>
      </c>
      <c r="E431" s="41"/>
      <c r="F431" s="8" t="s">
        <v>377</v>
      </c>
      <c r="G431" s="41" t="s">
        <v>2230</v>
      </c>
    </row>
    <row r="432" spans="1:7" s="36" customFormat="1" ht="54">
      <c r="A432" s="219">
        <v>5183</v>
      </c>
      <c r="B432" s="40" t="s">
        <v>955</v>
      </c>
      <c r="C432" s="8">
        <v>1</v>
      </c>
      <c r="D432" s="41" t="s">
        <v>376</v>
      </c>
      <c r="E432" s="41"/>
      <c r="F432" s="8" t="s">
        <v>377</v>
      </c>
      <c r="G432" s="41" t="s">
        <v>1381</v>
      </c>
    </row>
    <row r="433" spans="1:7" s="36" customFormat="1" ht="27">
      <c r="A433" s="219">
        <v>5172</v>
      </c>
      <c r="B433" s="40" t="s">
        <v>1385</v>
      </c>
      <c r="C433" s="8">
        <v>1</v>
      </c>
      <c r="D433" s="41" t="s">
        <v>376</v>
      </c>
      <c r="E433" s="41"/>
      <c r="F433" s="8" t="s">
        <v>377</v>
      </c>
      <c r="G433" s="41" t="s">
        <v>2231</v>
      </c>
    </row>
    <row r="434" spans="1:7" s="36" customFormat="1" ht="13.5">
      <c r="A434" s="219">
        <v>5127</v>
      </c>
      <c r="B434" s="40" t="s">
        <v>765</v>
      </c>
      <c r="C434" s="8">
        <v>1</v>
      </c>
      <c r="D434" s="41" t="s">
        <v>376</v>
      </c>
      <c r="E434" s="41"/>
      <c r="F434" s="8" t="s">
        <v>377</v>
      </c>
      <c r="G434" s="41" t="s">
        <v>2232</v>
      </c>
    </row>
    <row r="435" spans="1:7" s="36" customFormat="1" ht="27">
      <c r="A435" s="219">
        <v>5118</v>
      </c>
      <c r="B435" s="40" t="s">
        <v>1383</v>
      </c>
      <c r="C435" s="8">
        <v>1</v>
      </c>
      <c r="D435" s="41" t="s">
        <v>376</v>
      </c>
      <c r="E435" s="41"/>
      <c r="F435" s="8" t="s">
        <v>382</v>
      </c>
      <c r="G435" s="41" t="s">
        <v>2233</v>
      </c>
    </row>
    <row r="436" spans="1:7" s="36" customFormat="1" ht="40.5">
      <c r="A436" s="219">
        <v>5086</v>
      </c>
      <c r="B436" s="40" t="s">
        <v>905</v>
      </c>
      <c r="C436" s="8">
        <v>1</v>
      </c>
      <c r="D436" s="41" t="s">
        <v>376</v>
      </c>
      <c r="E436" s="41"/>
      <c r="F436" s="8" t="s">
        <v>382</v>
      </c>
      <c r="G436" s="41" t="s">
        <v>906</v>
      </c>
    </row>
    <row r="437" spans="1:7" s="36" customFormat="1" ht="27">
      <c r="A437" s="219">
        <v>5078</v>
      </c>
      <c r="B437" s="40" t="s">
        <v>765</v>
      </c>
      <c r="C437" s="8">
        <v>1</v>
      </c>
      <c r="D437" s="41" t="s">
        <v>376</v>
      </c>
      <c r="E437" s="41"/>
      <c r="F437" s="8" t="s">
        <v>377</v>
      </c>
      <c r="G437" s="41" t="s">
        <v>2234</v>
      </c>
    </row>
    <row r="438" spans="1:7" s="36" customFormat="1" ht="40.5">
      <c r="A438" s="219">
        <v>4997</v>
      </c>
      <c r="B438" s="40" t="s">
        <v>898</v>
      </c>
      <c r="C438" s="8">
        <v>1</v>
      </c>
      <c r="D438" s="41" t="s">
        <v>376</v>
      </c>
      <c r="E438" s="41"/>
      <c r="F438" s="8" t="s">
        <v>377</v>
      </c>
      <c r="G438" s="41" t="s">
        <v>2235</v>
      </c>
    </row>
    <row r="439" spans="1:7" s="36" customFormat="1" ht="27">
      <c r="A439" s="219">
        <v>4983</v>
      </c>
      <c r="B439" s="40" t="s">
        <v>765</v>
      </c>
      <c r="C439" s="8">
        <v>1</v>
      </c>
      <c r="D439" s="41" t="s">
        <v>376</v>
      </c>
      <c r="E439" s="41"/>
      <c r="F439" s="8" t="s">
        <v>377</v>
      </c>
      <c r="G439" s="41" t="s">
        <v>2236</v>
      </c>
    </row>
    <row r="440" spans="1:7" s="36" customFormat="1" ht="27">
      <c r="A440" s="219">
        <v>4878</v>
      </c>
      <c r="B440" s="40" t="s">
        <v>1319</v>
      </c>
      <c r="C440" s="8">
        <v>1</v>
      </c>
      <c r="D440" s="41" t="s">
        <v>376</v>
      </c>
      <c r="E440" s="41"/>
      <c r="F440" s="8" t="s">
        <v>377</v>
      </c>
      <c r="G440" s="41" t="s">
        <v>2237</v>
      </c>
    </row>
    <row r="441" spans="1:7" s="36" customFormat="1" ht="13.5">
      <c r="A441" s="219">
        <v>4849</v>
      </c>
      <c r="B441" s="40" t="s">
        <v>888</v>
      </c>
      <c r="C441" s="8">
        <v>1</v>
      </c>
      <c r="D441" s="41" t="s">
        <v>376</v>
      </c>
      <c r="E441" s="41"/>
      <c r="F441" s="8" t="s">
        <v>382</v>
      </c>
      <c r="G441" s="41" t="s">
        <v>908</v>
      </c>
    </row>
    <row r="442" spans="1:7" s="36" customFormat="1" ht="13.5">
      <c r="A442" s="219">
        <v>4832</v>
      </c>
      <c r="B442" s="40" t="s">
        <v>904</v>
      </c>
      <c r="C442" s="8">
        <v>1</v>
      </c>
      <c r="D442" s="41" t="s">
        <v>376</v>
      </c>
      <c r="E442" s="41"/>
      <c r="F442" s="8" t="s">
        <v>382</v>
      </c>
      <c r="G442" s="41" t="s">
        <v>2238</v>
      </c>
    </row>
    <row r="443" spans="1:7" s="36" customFormat="1" ht="27">
      <c r="A443" s="219">
        <v>4825</v>
      </c>
      <c r="B443" s="40" t="s">
        <v>902</v>
      </c>
      <c r="C443" s="8">
        <v>2</v>
      </c>
      <c r="D443" s="41" t="s">
        <v>376</v>
      </c>
      <c r="E443" s="41"/>
      <c r="F443" s="8" t="s">
        <v>377</v>
      </c>
      <c r="G443" s="41" t="s">
        <v>2239</v>
      </c>
    </row>
    <row r="444" spans="1:7" s="36" customFormat="1" ht="27">
      <c r="A444" s="219">
        <v>4813</v>
      </c>
      <c r="B444" s="40" t="s">
        <v>907</v>
      </c>
      <c r="C444" s="8">
        <v>1</v>
      </c>
      <c r="D444" s="41" t="s">
        <v>376</v>
      </c>
      <c r="E444" s="41"/>
      <c r="F444" s="8" t="s">
        <v>382</v>
      </c>
      <c r="G444" s="41" t="s">
        <v>2240</v>
      </c>
    </row>
    <row r="445" spans="1:7" s="36" customFormat="1" ht="27">
      <c r="A445" s="219">
        <v>4811</v>
      </c>
      <c r="B445" s="40" t="s">
        <v>1298</v>
      </c>
      <c r="C445" s="8">
        <v>1</v>
      </c>
      <c r="D445" s="41" t="s">
        <v>376</v>
      </c>
      <c r="E445" s="41"/>
      <c r="F445" s="8" t="s">
        <v>377</v>
      </c>
      <c r="G445" s="41" t="s">
        <v>2241</v>
      </c>
    </row>
    <row r="446" spans="1:7" s="36" customFormat="1" ht="27">
      <c r="A446" s="219">
        <v>4805</v>
      </c>
      <c r="B446" s="40" t="s">
        <v>899</v>
      </c>
      <c r="C446" s="8">
        <v>1</v>
      </c>
      <c r="D446" s="41" t="s">
        <v>376</v>
      </c>
      <c r="E446" s="41"/>
      <c r="F446" s="8" t="s">
        <v>377</v>
      </c>
      <c r="G446" s="41" t="s">
        <v>2242</v>
      </c>
    </row>
    <row r="447" spans="1:7" s="36" customFormat="1" ht="13.5">
      <c r="A447" s="219">
        <v>4774</v>
      </c>
      <c r="B447" s="40" t="s">
        <v>901</v>
      </c>
      <c r="C447" s="8">
        <v>1</v>
      </c>
      <c r="D447" s="41" t="s">
        <v>376</v>
      </c>
      <c r="E447" s="41"/>
      <c r="F447" s="8" t="s">
        <v>377</v>
      </c>
      <c r="G447" s="41" t="s">
        <v>2243</v>
      </c>
    </row>
    <row r="448" spans="1:7" s="36" customFormat="1" ht="13.5">
      <c r="A448" s="219">
        <v>4758</v>
      </c>
      <c r="B448" s="40" t="s">
        <v>611</v>
      </c>
      <c r="C448" s="8">
        <v>1</v>
      </c>
      <c r="D448" s="41" t="s">
        <v>376</v>
      </c>
      <c r="E448" s="41"/>
      <c r="F448" s="8" t="s">
        <v>377</v>
      </c>
      <c r="G448" s="41" t="s">
        <v>903</v>
      </c>
    </row>
    <row r="449" spans="1:7" s="36" customFormat="1" ht="27">
      <c r="A449" s="219">
        <v>4752</v>
      </c>
      <c r="B449" s="40" t="s">
        <v>900</v>
      </c>
      <c r="C449" s="8">
        <v>1</v>
      </c>
      <c r="D449" s="41" t="s">
        <v>376</v>
      </c>
      <c r="E449" s="41"/>
      <c r="F449" s="8" t="s">
        <v>377</v>
      </c>
      <c r="G449" s="41" t="s">
        <v>2244</v>
      </c>
    </row>
    <row r="450" spans="1:7" s="36" customFormat="1" ht="13.5">
      <c r="A450" s="219">
        <v>4731</v>
      </c>
      <c r="B450" s="40" t="s">
        <v>610</v>
      </c>
      <c r="C450" s="8">
        <v>1</v>
      </c>
      <c r="D450" s="41" t="s">
        <v>376</v>
      </c>
      <c r="E450" s="41"/>
      <c r="F450" s="8" t="s">
        <v>377</v>
      </c>
      <c r="G450" s="41" t="s">
        <v>2245</v>
      </c>
    </row>
    <row r="451" spans="1:7" s="36" customFormat="1" ht="27">
      <c r="A451" s="219">
        <v>4727</v>
      </c>
      <c r="B451" s="40" t="s">
        <v>611</v>
      </c>
      <c r="C451" s="8">
        <v>1</v>
      </c>
      <c r="D451" s="41" t="s">
        <v>376</v>
      </c>
      <c r="E451" s="41"/>
      <c r="F451" s="8" t="s">
        <v>377</v>
      </c>
      <c r="G451" s="41" t="s">
        <v>893</v>
      </c>
    </row>
    <row r="452" spans="1:7" s="36" customFormat="1" ht="54">
      <c r="A452" s="219">
        <v>4715</v>
      </c>
      <c r="B452" s="40" t="s">
        <v>887</v>
      </c>
      <c r="C452" s="8">
        <v>1</v>
      </c>
      <c r="D452" s="41" t="s">
        <v>376</v>
      </c>
      <c r="E452" s="41"/>
      <c r="F452" s="8" t="s">
        <v>382</v>
      </c>
      <c r="G452" s="41" t="s">
        <v>2246</v>
      </c>
    </row>
    <row r="453" spans="1:7" s="36" customFormat="1" ht="13.5">
      <c r="A453" s="219">
        <v>4714</v>
      </c>
      <c r="B453" s="40" t="s">
        <v>882</v>
      </c>
      <c r="C453" s="8">
        <v>2</v>
      </c>
      <c r="D453" s="41" t="s">
        <v>376</v>
      </c>
      <c r="E453" s="41"/>
      <c r="F453" s="8" t="s">
        <v>377</v>
      </c>
      <c r="G453" s="41" t="s">
        <v>884</v>
      </c>
    </row>
    <row r="454" spans="1:7" s="36" customFormat="1" ht="27">
      <c r="A454" s="219">
        <v>4694</v>
      </c>
      <c r="B454" s="40" t="s">
        <v>1316</v>
      </c>
      <c r="C454" s="8">
        <v>1</v>
      </c>
      <c r="D454" s="41" t="s">
        <v>376</v>
      </c>
      <c r="E454" s="41"/>
      <c r="F454" s="8" t="s">
        <v>377</v>
      </c>
      <c r="G454" s="41" t="s">
        <v>2247</v>
      </c>
    </row>
    <row r="455" spans="1:7" s="36" customFormat="1" ht="27">
      <c r="A455" s="219">
        <v>4677</v>
      </c>
      <c r="B455" s="40" t="s">
        <v>888</v>
      </c>
      <c r="C455" s="8">
        <v>1</v>
      </c>
      <c r="D455" s="41" t="s">
        <v>376</v>
      </c>
      <c r="E455" s="41"/>
      <c r="F455" s="8" t="s">
        <v>382</v>
      </c>
      <c r="G455" s="41" t="s">
        <v>889</v>
      </c>
    </row>
    <row r="456" spans="1:7" s="36" customFormat="1" ht="13.5">
      <c r="A456" s="219">
        <v>4673</v>
      </c>
      <c r="B456" s="40" t="s">
        <v>1314</v>
      </c>
      <c r="C456" s="8">
        <v>1</v>
      </c>
      <c r="D456" s="41" t="s">
        <v>376</v>
      </c>
      <c r="E456" s="41"/>
      <c r="F456" s="8" t="s">
        <v>382</v>
      </c>
      <c r="G456" s="41" t="s">
        <v>892</v>
      </c>
    </row>
    <row r="457" spans="1:7" s="36" customFormat="1" ht="13.5">
      <c r="A457" s="219">
        <v>4672</v>
      </c>
      <c r="B457" s="40" t="s">
        <v>894</v>
      </c>
      <c r="C457" s="8">
        <v>1</v>
      </c>
      <c r="D457" s="41" t="s">
        <v>376</v>
      </c>
      <c r="E457" s="41"/>
      <c r="F457" s="8" t="s">
        <v>382</v>
      </c>
      <c r="G457" s="41" t="s">
        <v>895</v>
      </c>
    </row>
    <row r="458" spans="1:7" s="36" customFormat="1" ht="27">
      <c r="A458" s="219">
        <v>4665</v>
      </c>
      <c r="B458" s="40" t="s">
        <v>1298</v>
      </c>
      <c r="C458" s="8">
        <v>1</v>
      </c>
      <c r="D458" s="41" t="s">
        <v>376</v>
      </c>
      <c r="E458" s="41"/>
      <c r="F458" s="8" t="s">
        <v>377</v>
      </c>
      <c r="G458" s="41" t="s">
        <v>2248</v>
      </c>
    </row>
    <row r="459" spans="1:7" s="36" customFormat="1" ht="27">
      <c r="A459" s="219">
        <v>4661</v>
      </c>
      <c r="B459" s="40" t="s">
        <v>890</v>
      </c>
      <c r="C459" s="8">
        <v>1</v>
      </c>
      <c r="D459" s="41" t="s">
        <v>376</v>
      </c>
      <c r="E459" s="41"/>
      <c r="F459" s="8" t="s">
        <v>377</v>
      </c>
      <c r="G459" s="41" t="s">
        <v>891</v>
      </c>
    </row>
    <row r="460" spans="1:7" s="36" customFormat="1" ht="27">
      <c r="A460" s="219">
        <v>4651</v>
      </c>
      <c r="B460" s="40" t="s">
        <v>782</v>
      </c>
      <c r="C460" s="8">
        <v>1</v>
      </c>
      <c r="D460" s="41" t="s">
        <v>376</v>
      </c>
      <c r="E460" s="41"/>
      <c r="F460" s="8" t="s">
        <v>377</v>
      </c>
      <c r="G460" s="41" t="s">
        <v>2249</v>
      </c>
    </row>
    <row r="461" spans="1:7" s="36" customFormat="1" ht="13.5">
      <c r="A461" s="219">
        <v>4644</v>
      </c>
      <c r="B461" s="40" t="s">
        <v>1319</v>
      </c>
      <c r="C461" s="8">
        <v>1</v>
      </c>
      <c r="D461" s="41" t="s">
        <v>376</v>
      </c>
      <c r="E461" s="41"/>
      <c r="F461" s="8" t="s">
        <v>377</v>
      </c>
      <c r="G461" s="41" t="s">
        <v>2250</v>
      </c>
    </row>
    <row r="462" spans="1:7" s="36" customFormat="1" ht="13.5">
      <c r="A462" s="219">
        <v>4637</v>
      </c>
      <c r="B462" s="40" t="s">
        <v>880</v>
      </c>
      <c r="C462" s="8">
        <v>1</v>
      </c>
      <c r="D462" s="41" t="s">
        <v>376</v>
      </c>
      <c r="E462" s="41"/>
      <c r="F462" s="8" t="s">
        <v>377</v>
      </c>
      <c r="G462" s="41" t="s">
        <v>2251</v>
      </c>
    </row>
    <row r="463" spans="1:7" s="36" customFormat="1" ht="13.5">
      <c r="A463" s="219">
        <v>4617</v>
      </c>
      <c r="B463" s="40" t="s">
        <v>456</v>
      </c>
      <c r="C463" s="8">
        <v>1</v>
      </c>
      <c r="D463" s="41" t="s">
        <v>376</v>
      </c>
      <c r="E463" s="41"/>
      <c r="F463" s="8" t="s">
        <v>377</v>
      </c>
      <c r="G463" s="41" t="s">
        <v>2252</v>
      </c>
    </row>
    <row r="464" spans="1:7" s="36" customFormat="1" ht="54">
      <c r="A464" s="219">
        <v>4609</v>
      </c>
      <c r="B464" s="40" t="s">
        <v>894</v>
      </c>
      <c r="C464" s="8">
        <v>1</v>
      </c>
      <c r="D464" s="41" t="s">
        <v>376</v>
      </c>
      <c r="E464" s="41"/>
      <c r="F464" s="8" t="s">
        <v>382</v>
      </c>
      <c r="G464" s="41" t="s">
        <v>2253</v>
      </c>
    </row>
    <row r="465" spans="1:7" s="36" customFormat="1" ht="13.5">
      <c r="A465" s="219">
        <v>4589</v>
      </c>
      <c r="B465" s="40" t="s">
        <v>1298</v>
      </c>
      <c r="C465" s="8">
        <v>1</v>
      </c>
      <c r="D465" s="41" t="s">
        <v>376</v>
      </c>
      <c r="E465" s="41"/>
      <c r="F465" s="8" t="s">
        <v>377</v>
      </c>
      <c r="G465" s="41" t="s">
        <v>2254</v>
      </c>
    </row>
    <row r="466" spans="1:7" s="36" customFormat="1" ht="27">
      <c r="A466" s="219">
        <v>4560</v>
      </c>
      <c r="B466" s="40" t="s">
        <v>896</v>
      </c>
      <c r="C466" s="8">
        <v>1</v>
      </c>
      <c r="D466" s="41" t="s">
        <v>376</v>
      </c>
      <c r="E466" s="41"/>
      <c r="F466" s="8" t="s">
        <v>497</v>
      </c>
      <c r="G466" s="41" t="s">
        <v>897</v>
      </c>
    </row>
    <row r="467" spans="1:7" s="36" customFormat="1" ht="27">
      <c r="A467" s="219">
        <v>4526</v>
      </c>
      <c r="B467" s="40" t="s">
        <v>765</v>
      </c>
      <c r="C467" s="8">
        <v>1</v>
      </c>
      <c r="D467" s="41" t="s">
        <v>376</v>
      </c>
      <c r="E467" s="41"/>
      <c r="F467" s="8" t="s">
        <v>377</v>
      </c>
      <c r="G467" s="41" t="s">
        <v>2255</v>
      </c>
    </row>
    <row r="468" spans="1:7" s="36" customFormat="1" ht="27">
      <c r="A468" s="219">
        <v>4512</v>
      </c>
      <c r="B468" s="40" t="s">
        <v>1298</v>
      </c>
      <c r="C468" s="8">
        <v>1</v>
      </c>
      <c r="D468" s="41" t="s">
        <v>376</v>
      </c>
      <c r="E468" s="41"/>
      <c r="F468" s="8" t="s">
        <v>497</v>
      </c>
      <c r="G468" s="41" t="s">
        <v>2256</v>
      </c>
    </row>
    <row r="469" spans="1:7" s="36" customFormat="1" ht="27">
      <c r="A469" s="219">
        <v>4498</v>
      </c>
      <c r="B469" s="40" t="s">
        <v>1298</v>
      </c>
      <c r="C469" s="8">
        <v>1</v>
      </c>
      <c r="D469" s="41" t="s">
        <v>376</v>
      </c>
      <c r="E469" s="41"/>
      <c r="F469" s="8" t="s">
        <v>377</v>
      </c>
      <c r="G469" s="41" t="s">
        <v>2257</v>
      </c>
    </row>
    <row r="470" spans="1:7" s="36" customFormat="1" ht="13.5">
      <c r="A470" s="219">
        <v>4494</v>
      </c>
      <c r="B470" s="40" t="s">
        <v>877</v>
      </c>
      <c r="C470" s="8">
        <v>5</v>
      </c>
      <c r="D470" s="41" t="s">
        <v>376</v>
      </c>
      <c r="E470" s="41"/>
      <c r="F470" s="8" t="s">
        <v>382</v>
      </c>
      <c r="G470" s="41" t="s">
        <v>2258</v>
      </c>
    </row>
    <row r="471" spans="1:7" s="36" customFormat="1" ht="13.5">
      <c r="A471" s="219">
        <v>4478</v>
      </c>
      <c r="B471" s="40" t="s">
        <v>610</v>
      </c>
      <c r="C471" s="8">
        <v>1</v>
      </c>
      <c r="D471" s="41" t="s">
        <v>376</v>
      </c>
      <c r="E471" s="41"/>
      <c r="F471" s="8" t="s">
        <v>377</v>
      </c>
      <c r="G471" s="41" t="s">
        <v>881</v>
      </c>
    </row>
    <row r="472" spans="1:7" s="36" customFormat="1" ht="27">
      <c r="A472" s="219">
        <v>4442</v>
      </c>
      <c r="B472" s="40" t="s">
        <v>611</v>
      </c>
      <c r="C472" s="8">
        <v>1</v>
      </c>
      <c r="D472" s="41" t="s">
        <v>376</v>
      </c>
      <c r="E472" s="41"/>
      <c r="F472" s="8" t="s">
        <v>497</v>
      </c>
      <c r="G472" s="41" t="s">
        <v>2259</v>
      </c>
    </row>
    <row r="473" spans="1:7" s="36" customFormat="1" ht="13.5">
      <c r="A473" s="219">
        <v>4437</v>
      </c>
      <c r="B473" s="40" t="s">
        <v>878</v>
      </c>
      <c r="C473" s="8">
        <v>1</v>
      </c>
      <c r="D473" s="41" t="s">
        <v>376</v>
      </c>
      <c r="E473" s="41"/>
      <c r="F473" s="8" t="s">
        <v>497</v>
      </c>
      <c r="G473" s="41" t="s">
        <v>879</v>
      </c>
    </row>
    <row r="474" spans="1:7" s="36" customFormat="1" ht="27">
      <c r="A474" s="219">
        <v>4429</v>
      </c>
      <c r="B474" s="40" t="s">
        <v>885</v>
      </c>
      <c r="C474" s="8">
        <v>1</v>
      </c>
      <c r="D474" s="41" t="s">
        <v>376</v>
      </c>
      <c r="E474" s="41"/>
      <c r="F474" s="8" t="s">
        <v>377</v>
      </c>
      <c r="G474" s="41" t="s">
        <v>886</v>
      </c>
    </row>
    <row r="475" spans="1:7" s="36" customFormat="1" ht="27">
      <c r="A475" s="219">
        <v>4413</v>
      </c>
      <c r="B475" s="40" t="s">
        <v>1317</v>
      </c>
      <c r="C475" s="8">
        <v>1</v>
      </c>
      <c r="D475" s="41" t="s">
        <v>376</v>
      </c>
      <c r="E475" s="41"/>
      <c r="F475" s="8" t="s">
        <v>377</v>
      </c>
      <c r="G475" s="41" t="s">
        <v>1318</v>
      </c>
    </row>
    <row r="476" spans="1:7" s="36" customFormat="1" ht="13.5">
      <c r="A476" s="219">
        <v>4412</v>
      </c>
      <c r="B476" s="40" t="s">
        <v>882</v>
      </c>
      <c r="C476" s="8">
        <v>2</v>
      </c>
      <c r="D476" s="41" t="s">
        <v>376</v>
      </c>
      <c r="E476" s="41"/>
      <c r="F476" s="8" t="s">
        <v>377</v>
      </c>
      <c r="G476" s="41" t="s">
        <v>883</v>
      </c>
    </row>
    <row r="477" spans="1:7" s="36" customFormat="1" ht="27">
      <c r="A477" s="219">
        <v>4352</v>
      </c>
      <c r="B477" s="40" t="s">
        <v>750</v>
      </c>
      <c r="C477" s="8">
        <v>1</v>
      </c>
      <c r="D477" s="41" t="s">
        <v>376</v>
      </c>
      <c r="E477" s="41"/>
      <c r="F477" s="8" t="s">
        <v>382</v>
      </c>
      <c r="G477" s="41" t="s">
        <v>2260</v>
      </c>
    </row>
    <row r="478" spans="1:7" s="36" customFormat="1" ht="27">
      <c r="A478" s="219">
        <v>4316</v>
      </c>
      <c r="B478" s="40" t="s">
        <v>1308</v>
      </c>
      <c r="C478" s="8">
        <v>1</v>
      </c>
      <c r="D478" s="41" t="s">
        <v>376</v>
      </c>
      <c r="E478" s="41"/>
      <c r="F478" s="8" t="s">
        <v>377</v>
      </c>
      <c r="G478" s="41" t="s">
        <v>1309</v>
      </c>
    </row>
    <row r="479" spans="1:7" s="36" customFormat="1" ht="27">
      <c r="A479" s="219">
        <v>4285</v>
      </c>
      <c r="B479" s="40" t="s">
        <v>1303</v>
      </c>
      <c r="C479" s="8">
        <v>1</v>
      </c>
      <c r="D479" s="41" t="s">
        <v>376</v>
      </c>
      <c r="E479" s="41"/>
      <c r="F479" s="8" t="s">
        <v>377</v>
      </c>
      <c r="G479" s="41" t="s">
        <v>2261</v>
      </c>
    </row>
    <row r="480" spans="1:7" s="36" customFormat="1" ht="27">
      <c r="A480" s="219">
        <v>4253</v>
      </c>
      <c r="B480" s="40" t="s">
        <v>1305</v>
      </c>
      <c r="C480" s="8">
        <v>1</v>
      </c>
      <c r="D480" s="41" t="s">
        <v>376</v>
      </c>
      <c r="E480" s="41"/>
      <c r="F480" s="8" t="s">
        <v>382</v>
      </c>
      <c r="G480" s="41" t="s">
        <v>2262</v>
      </c>
    </row>
    <row r="481" spans="1:7" s="36" customFormat="1" ht="13.5">
      <c r="A481" s="219">
        <v>4226</v>
      </c>
      <c r="B481" s="40" t="s">
        <v>1306</v>
      </c>
      <c r="C481" s="8">
        <v>1</v>
      </c>
      <c r="D481" s="41" t="s">
        <v>376</v>
      </c>
      <c r="E481" s="41"/>
      <c r="F481" s="8" t="s">
        <v>382</v>
      </c>
      <c r="G481" s="41" t="s">
        <v>1307</v>
      </c>
    </row>
    <row r="482" spans="1:7" s="36" customFormat="1" ht="27">
      <c r="A482" s="219">
        <v>4210</v>
      </c>
      <c r="B482" s="40" t="s">
        <v>1310</v>
      </c>
      <c r="C482" s="8">
        <v>1</v>
      </c>
      <c r="D482" s="41" t="s">
        <v>376</v>
      </c>
      <c r="E482" s="41"/>
      <c r="F482" s="8" t="s">
        <v>377</v>
      </c>
      <c r="G482" s="41" t="s">
        <v>2263</v>
      </c>
    </row>
    <row r="483" spans="1:7" s="36" customFormat="1" ht="27">
      <c r="A483" s="219">
        <v>4205</v>
      </c>
      <c r="B483" s="40" t="s">
        <v>610</v>
      </c>
      <c r="C483" s="8">
        <v>1</v>
      </c>
      <c r="D483" s="41" t="s">
        <v>376</v>
      </c>
      <c r="E483" s="41"/>
      <c r="F483" s="8" t="s">
        <v>377</v>
      </c>
      <c r="G483" s="41" t="s">
        <v>1313</v>
      </c>
    </row>
    <row r="484" spans="1:7" s="36" customFormat="1" ht="27">
      <c r="A484" s="219">
        <v>4133</v>
      </c>
      <c r="B484" s="40" t="s">
        <v>1312</v>
      </c>
      <c r="C484" s="8">
        <v>1</v>
      </c>
      <c r="D484" s="41" t="s">
        <v>376</v>
      </c>
      <c r="E484" s="41"/>
      <c r="F484" s="8" t="s">
        <v>377</v>
      </c>
      <c r="G484" s="41" t="s">
        <v>2264</v>
      </c>
    </row>
    <row r="485" spans="1:7" s="36" customFormat="1" ht="13.5">
      <c r="A485" s="219">
        <v>4120</v>
      </c>
      <c r="B485" s="40" t="s">
        <v>610</v>
      </c>
      <c r="C485" s="8">
        <v>1</v>
      </c>
      <c r="D485" s="41" t="s">
        <v>376</v>
      </c>
      <c r="E485" s="41"/>
      <c r="F485" s="8" t="s">
        <v>382</v>
      </c>
      <c r="G485" s="41" t="s">
        <v>1304</v>
      </c>
    </row>
    <row r="486" spans="1:7" s="36" customFormat="1" ht="27">
      <c r="A486" s="219">
        <v>4073</v>
      </c>
      <c r="B486" s="40" t="s">
        <v>1311</v>
      </c>
      <c r="C486" s="8">
        <v>1</v>
      </c>
      <c r="D486" s="41" t="s">
        <v>376</v>
      </c>
      <c r="E486" s="41"/>
      <c r="F486" s="8" t="s">
        <v>377</v>
      </c>
      <c r="G486" s="41" t="s">
        <v>2265</v>
      </c>
    </row>
    <row r="487" spans="1:7" s="36" customFormat="1" ht="27">
      <c r="A487" s="219">
        <v>4070</v>
      </c>
      <c r="B487" s="40" t="s">
        <v>1302</v>
      </c>
      <c r="C487" s="8">
        <v>1</v>
      </c>
      <c r="D487" s="41" t="s">
        <v>376</v>
      </c>
      <c r="E487" s="41"/>
      <c r="F487" s="8" t="s">
        <v>497</v>
      </c>
      <c r="G487" s="41" t="s">
        <v>2266</v>
      </c>
    </row>
    <row r="488" spans="1:7" s="36" customFormat="1" ht="40.5">
      <c r="A488" s="219">
        <v>4065</v>
      </c>
      <c r="B488" s="40" t="s">
        <v>611</v>
      </c>
      <c r="C488" s="8">
        <v>1</v>
      </c>
      <c r="D488" s="41" t="s">
        <v>376</v>
      </c>
      <c r="E488" s="41"/>
      <c r="F488" s="8" t="s">
        <v>377</v>
      </c>
      <c r="G488" s="41" t="s">
        <v>2267</v>
      </c>
    </row>
    <row r="489" spans="1:7" s="36" customFormat="1" ht="27">
      <c r="A489" s="219">
        <v>4036</v>
      </c>
      <c r="B489" s="40" t="s">
        <v>1314</v>
      </c>
      <c r="C489" s="8">
        <v>1</v>
      </c>
      <c r="D489" s="41" t="s">
        <v>376</v>
      </c>
      <c r="E489" s="41"/>
      <c r="F489" s="8" t="s">
        <v>382</v>
      </c>
      <c r="G489" s="41" t="s">
        <v>1315</v>
      </c>
    </row>
    <row r="490" spans="1:7" s="36" customFormat="1" ht="13.5">
      <c r="A490" s="219">
        <v>3948</v>
      </c>
      <c r="B490" s="40" t="s">
        <v>1293</v>
      </c>
      <c r="C490" s="8">
        <v>2</v>
      </c>
      <c r="D490" s="41" t="s">
        <v>376</v>
      </c>
      <c r="E490" s="41"/>
      <c r="F490" s="8" t="s">
        <v>377</v>
      </c>
      <c r="G490" s="41" t="s">
        <v>1294</v>
      </c>
    </row>
    <row r="491" spans="1:7" s="36" customFormat="1" ht="13.5">
      <c r="A491" s="219">
        <v>3923</v>
      </c>
      <c r="B491" s="40" t="s">
        <v>1291</v>
      </c>
      <c r="C491" s="8">
        <v>1</v>
      </c>
      <c r="D491" s="41" t="s">
        <v>376</v>
      </c>
      <c r="E491" s="41"/>
      <c r="F491" s="8" t="s">
        <v>377</v>
      </c>
      <c r="G491" s="41" t="s">
        <v>1292</v>
      </c>
    </row>
    <row r="492" spans="1:7" s="36" customFormat="1" ht="27">
      <c r="A492" s="219">
        <v>3831</v>
      </c>
      <c r="B492" s="40" t="s">
        <v>1295</v>
      </c>
      <c r="C492" s="8">
        <v>1</v>
      </c>
      <c r="D492" s="41" t="s">
        <v>376</v>
      </c>
      <c r="E492" s="41"/>
      <c r="F492" s="8" t="s">
        <v>382</v>
      </c>
      <c r="G492" s="41" t="s">
        <v>1296</v>
      </c>
    </row>
    <row r="493" spans="1:7" s="36" customFormat="1" ht="13.5">
      <c r="A493" s="219">
        <v>3811</v>
      </c>
      <c r="B493" s="40" t="s">
        <v>778</v>
      </c>
      <c r="C493" s="8">
        <v>1</v>
      </c>
      <c r="D493" s="41" t="s">
        <v>376</v>
      </c>
      <c r="E493" s="41"/>
      <c r="F493" s="8" t="s">
        <v>377</v>
      </c>
      <c r="G493" s="41" t="s">
        <v>1290</v>
      </c>
    </row>
    <row r="494" spans="1:7" s="36" customFormat="1" ht="13.5">
      <c r="A494" s="219">
        <v>3794</v>
      </c>
      <c r="B494" s="40" t="s">
        <v>1289</v>
      </c>
      <c r="C494" s="8">
        <v>1</v>
      </c>
      <c r="D494" s="41" t="s">
        <v>376</v>
      </c>
      <c r="E494" s="41"/>
      <c r="F494" s="8" t="s">
        <v>377</v>
      </c>
      <c r="G494" s="41" t="s">
        <v>2268</v>
      </c>
    </row>
    <row r="495" spans="1:7" s="36" customFormat="1" ht="27">
      <c r="A495" s="219">
        <v>3777</v>
      </c>
      <c r="B495" s="40" t="s">
        <v>1301</v>
      </c>
      <c r="C495" s="8">
        <v>1</v>
      </c>
      <c r="D495" s="41" t="s">
        <v>376</v>
      </c>
      <c r="E495" s="41"/>
      <c r="F495" s="8" t="s">
        <v>497</v>
      </c>
      <c r="G495" s="41" t="s">
        <v>2269</v>
      </c>
    </row>
    <row r="496" spans="1:7" s="36" customFormat="1" ht="27">
      <c r="A496" s="219">
        <v>3758</v>
      </c>
      <c r="B496" s="40" t="s">
        <v>611</v>
      </c>
      <c r="C496" s="8">
        <v>1</v>
      </c>
      <c r="D496" s="41" t="s">
        <v>376</v>
      </c>
      <c r="E496" s="41"/>
      <c r="F496" s="8" t="s">
        <v>377</v>
      </c>
      <c r="G496" s="41" t="s">
        <v>2270</v>
      </c>
    </row>
    <row r="497" spans="1:7" s="36" customFormat="1" ht="13.5">
      <c r="A497" s="219">
        <v>3747</v>
      </c>
      <c r="B497" s="40" t="s">
        <v>1285</v>
      </c>
      <c r="C497" s="8">
        <v>1</v>
      </c>
      <c r="D497" s="41" t="s">
        <v>376</v>
      </c>
      <c r="E497" s="41"/>
      <c r="F497" s="8" t="s">
        <v>382</v>
      </c>
      <c r="G497" s="41" t="s">
        <v>1286</v>
      </c>
    </row>
    <row r="498" spans="1:7" s="36" customFormat="1" ht="40.5">
      <c r="A498" s="219">
        <v>3724</v>
      </c>
      <c r="B498" s="40" t="s">
        <v>1283</v>
      </c>
      <c r="C498" s="8">
        <v>2</v>
      </c>
      <c r="D498" s="41" t="s">
        <v>376</v>
      </c>
      <c r="E498" s="41"/>
      <c r="F498" s="8" t="s">
        <v>377</v>
      </c>
      <c r="G498" s="41" t="s">
        <v>1284</v>
      </c>
    </row>
    <row r="499" spans="1:7" s="36" customFormat="1" ht="27">
      <c r="A499" s="219">
        <v>3717</v>
      </c>
      <c r="B499" s="40" t="s">
        <v>1281</v>
      </c>
      <c r="C499" s="8">
        <v>1</v>
      </c>
      <c r="D499" s="41" t="s">
        <v>376</v>
      </c>
      <c r="E499" s="41"/>
      <c r="F499" s="8" t="s">
        <v>377</v>
      </c>
      <c r="G499" s="41" t="s">
        <v>1282</v>
      </c>
    </row>
    <row r="500" spans="1:7" s="36" customFormat="1" ht="13.5">
      <c r="A500" s="219">
        <v>3696</v>
      </c>
      <c r="B500" s="40" t="s">
        <v>1297</v>
      </c>
      <c r="C500" s="8">
        <v>1</v>
      </c>
      <c r="D500" s="41" t="s">
        <v>376</v>
      </c>
      <c r="E500" s="41"/>
      <c r="F500" s="8" t="s">
        <v>377</v>
      </c>
      <c r="G500" s="41" t="s">
        <v>2271</v>
      </c>
    </row>
    <row r="501" spans="1:7" s="36" customFormat="1" ht="27">
      <c r="A501" s="219">
        <v>3682</v>
      </c>
      <c r="B501" s="40" t="s">
        <v>1298</v>
      </c>
      <c r="C501" s="8">
        <v>1</v>
      </c>
      <c r="D501" s="41" t="s">
        <v>376</v>
      </c>
      <c r="E501" s="41"/>
      <c r="F501" s="8" t="s">
        <v>382</v>
      </c>
      <c r="G501" s="41" t="s">
        <v>1299</v>
      </c>
    </row>
    <row r="502" spans="1:7" s="36" customFormat="1" ht="13.5">
      <c r="A502" s="219">
        <v>3681</v>
      </c>
      <c r="B502" s="40" t="s">
        <v>1287</v>
      </c>
      <c r="C502" s="8">
        <v>1</v>
      </c>
      <c r="D502" s="41" t="s">
        <v>376</v>
      </c>
      <c r="E502" s="41"/>
      <c r="F502" s="8" t="s">
        <v>377</v>
      </c>
      <c r="G502" s="41" t="s">
        <v>1288</v>
      </c>
    </row>
    <row r="503" spans="1:7" s="36" customFormat="1" ht="27">
      <c r="A503" s="219">
        <v>3657</v>
      </c>
      <c r="B503" s="40" t="s">
        <v>610</v>
      </c>
      <c r="C503" s="8">
        <v>1</v>
      </c>
      <c r="D503" s="41" t="s">
        <v>376</v>
      </c>
      <c r="E503" s="41"/>
      <c r="F503" s="8" t="s">
        <v>382</v>
      </c>
      <c r="G503" s="41" t="s">
        <v>1300</v>
      </c>
    </row>
    <row r="504" spans="1:7" s="36" customFormat="1" ht="13.5">
      <c r="A504" s="219">
        <v>3584</v>
      </c>
      <c r="B504" s="40" t="s">
        <v>775</v>
      </c>
      <c r="C504" s="8">
        <v>1</v>
      </c>
      <c r="D504" s="41" t="s">
        <v>376</v>
      </c>
      <c r="E504" s="41"/>
      <c r="F504" s="8" t="s">
        <v>377</v>
      </c>
      <c r="G504" s="41" t="s">
        <v>2272</v>
      </c>
    </row>
    <row r="505" spans="1:7" s="36" customFormat="1" ht="27">
      <c r="A505" s="219">
        <v>3556</v>
      </c>
      <c r="B505" s="40" t="s">
        <v>1268</v>
      </c>
      <c r="C505" s="8">
        <v>1</v>
      </c>
      <c r="D505" s="41" t="s">
        <v>376</v>
      </c>
      <c r="E505" s="41"/>
      <c r="F505" s="8" t="s">
        <v>382</v>
      </c>
      <c r="G505" s="41" t="s">
        <v>1269</v>
      </c>
    </row>
    <row r="506" spans="1:7" s="36" customFormat="1" ht="13.5">
      <c r="A506" s="219">
        <v>3549</v>
      </c>
      <c r="B506" s="40" t="s">
        <v>955</v>
      </c>
      <c r="C506" s="8">
        <v>1</v>
      </c>
      <c r="D506" s="41" t="s">
        <v>376</v>
      </c>
      <c r="E506" s="41"/>
      <c r="F506" s="8" t="s">
        <v>377</v>
      </c>
      <c r="G506" s="41" t="s">
        <v>793</v>
      </c>
    </row>
    <row r="507" spans="1:7" s="36" customFormat="1" ht="27">
      <c r="A507" s="219">
        <v>3526</v>
      </c>
      <c r="B507" s="40" t="s">
        <v>790</v>
      </c>
      <c r="C507" s="8">
        <v>2</v>
      </c>
      <c r="D507" s="41" t="s">
        <v>376</v>
      </c>
      <c r="E507" s="41"/>
      <c r="F507" s="8" t="s">
        <v>377</v>
      </c>
      <c r="G507" s="41" t="s">
        <v>791</v>
      </c>
    </row>
    <row r="508" spans="1:7" s="36" customFormat="1" ht="27">
      <c r="A508" s="219">
        <v>3518</v>
      </c>
      <c r="B508" s="40" t="s">
        <v>1195</v>
      </c>
      <c r="C508" s="8">
        <v>1</v>
      </c>
      <c r="D508" s="41" t="s">
        <v>376</v>
      </c>
      <c r="E508" s="41"/>
      <c r="F508" s="8" t="s">
        <v>377</v>
      </c>
      <c r="G508" s="41" t="s">
        <v>2273</v>
      </c>
    </row>
    <row r="509" spans="1:7" s="36" customFormat="1" ht="13.5">
      <c r="A509" s="219">
        <v>3511</v>
      </c>
      <c r="B509" s="40" t="s">
        <v>1271</v>
      </c>
      <c r="C509" s="8">
        <v>2</v>
      </c>
      <c r="D509" s="41" t="s">
        <v>376</v>
      </c>
      <c r="E509" s="41"/>
      <c r="F509" s="8" t="s">
        <v>377</v>
      </c>
      <c r="G509" s="41" t="s">
        <v>2274</v>
      </c>
    </row>
    <row r="510" spans="1:7" s="36" customFormat="1" ht="40.5">
      <c r="A510" s="219">
        <v>3510</v>
      </c>
      <c r="B510" s="40" t="s">
        <v>1274</v>
      </c>
      <c r="C510" s="8">
        <v>1</v>
      </c>
      <c r="D510" s="41" t="s">
        <v>376</v>
      </c>
      <c r="E510" s="41"/>
      <c r="F510" s="8" t="s">
        <v>382</v>
      </c>
      <c r="G510" s="41" t="s">
        <v>1275</v>
      </c>
    </row>
    <row r="511" spans="1:7" s="36" customFormat="1" ht="13.5">
      <c r="A511" s="219">
        <v>3504</v>
      </c>
      <c r="B511" s="40" t="s">
        <v>1279</v>
      </c>
      <c r="C511" s="8">
        <v>1</v>
      </c>
      <c r="D511" s="41" t="s">
        <v>376</v>
      </c>
      <c r="E511" s="41"/>
      <c r="F511" s="8" t="s">
        <v>382</v>
      </c>
      <c r="G511" s="41" t="s">
        <v>1280</v>
      </c>
    </row>
    <row r="512" spans="1:7" s="36" customFormat="1" ht="13.5">
      <c r="A512" s="219">
        <v>3486</v>
      </c>
      <c r="B512" s="40" t="s">
        <v>1277</v>
      </c>
      <c r="C512" s="8">
        <v>1</v>
      </c>
      <c r="D512" s="41" t="s">
        <v>376</v>
      </c>
      <c r="E512" s="41"/>
      <c r="F512" s="8" t="s">
        <v>377</v>
      </c>
      <c r="G512" s="41" t="s">
        <v>1278</v>
      </c>
    </row>
    <row r="513" spans="1:7" s="36" customFormat="1" ht="13.5">
      <c r="A513" s="219">
        <v>3479</v>
      </c>
      <c r="B513" s="40" t="s">
        <v>789</v>
      </c>
      <c r="C513" s="8">
        <v>1</v>
      </c>
      <c r="D513" s="41" t="s">
        <v>376</v>
      </c>
      <c r="E513" s="41"/>
      <c r="F513" s="8" t="s">
        <v>377</v>
      </c>
      <c r="G513" s="41" t="s">
        <v>203</v>
      </c>
    </row>
    <row r="514" spans="1:7" s="36" customFormat="1" ht="13.5">
      <c r="A514" s="219">
        <v>3461</v>
      </c>
      <c r="B514" s="40" t="s">
        <v>1272</v>
      </c>
      <c r="C514" s="8">
        <v>1</v>
      </c>
      <c r="D514" s="41" t="s">
        <v>376</v>
      </c>
      <c r="E514" s="41"/>
      <c r="F514" s="8" t="s">
        <v>377</v>
      </c>
      <c r="G514" s="41" t="s">
        <v>2275</v>
      </c>
    </row>
    <row r="515" spans="1:7" s="36" customFormat="1" ht="27">
      <c r="A515" s="219">
        <v>3440</v>
      </c>
      <c r="B515" s="40" t="s">
        <v>1266</v>
      </c>
      <c r="C515" s="8">
        <v>1</v>
      </c>
      <c r="D515" s="41" t="s">
        <v>376</v>
      </c>
      <c r="E515" s="41"/>
      <c r="F515" s="8" t="s">
        <v>377</v>
      </c>
      <c r="G515" s="41" t="s">
        <v>2276</v>
      </c>
    </row>
    <row r="516" spans="1:7" s="36" customFormat="1" ht="27">
      <c r="A516" s="219">
        <v>3432</v>
      </c>
      <c r="B516" s="40" t="s">
        <v>775</v>
      </c>
      <c r="C516" s="8">
        <v>1</v>
      </c>
      <c r="D516" s="41" t="s">
        <v>376</v>
      </c>
      <c r="E516" s="41"/>
      <c r="F516" s="8" t="s">
        <v>377</v>
      </c>
      <c r="G516" s="41" t="s">
        <v>2277</v>
      </c>
    </row>
    <row r="517" spans="1:7" s="36" customFormat="1" ht="13.5">
      <c r="A517" s="219">
        <v>3426</v>
      </c>
      <c r="B517" s="40" t="s">
        <v>816</v>
      </c>
      <c r="C517" s="8">
        <v>1</v>
      </c>
      <c r="D517" s="41" t="s">
        <v>376</v>
      </c>
      <c r="E517" s="41"/>
      <c r="F517" s="8" t="s">
        <v>377</v>
      </c>
      <c r="G517" s="41" t="s">
        <v>1264</v>
      </c>
    </row>
    <row r="518" spans="1:7" s="36" customFormat="1" ht="27">
      <c r="A518" s="219">
        <v>3420</v>
      </c>
      <c r="B518" s="40" t="s">
        <v>1273</v>
      </c>
      <c r="C518" s="8">
        <v>2</v>
      </c>
      <c r="D518" s="41" t="s">
        <v>376</v>
      </c>
      <c r="E518" s="41"/>
      <c r="F518" s="8" t="s">
        <v>377</v>
      </c>
      <c r="G518" s="41" t="s">
        <v>2278</v>
      </c>
    </row>
    <row r="519" spans="1:7" s="36" customFormat="1" ht="27">
      <c r="A519" s="219">
        <v>3396</v>
      </c>
      <c r="B519" s="40" t="s">
        <v>1276</v>
      </c>
      <c r="C519" s="8">
        <v>1</v>
      </c>
      <c r="D519" s="41" t="s">
        <v>376</v>
      </c>
      <c r="E519" s="41"/>
      <c r="F519" s="8" t="s">
        <v>382</v>
      </c>
      <c r="G519" s="41" t="s">
        <v>2279</v>
      </c>
    </row>
    <row r="520" spans="1:7" s="36" customFormat="1" ht="27">
      <c r="A520" s="219">
        <v>3379</v>
      </c>
      <c r="B520" s="40" t="s">
        <v>775</v>
      </c>
      <c r="C520" s="8">
        <v>1</v>
      </c>
      <c r="D520" s="41" t="s">
        <v>376</v>
      </c>
      <c r="E520" s="41"/>
      <c r="F520" s="8" t="s">
        <v>377</v>
      </c>
      <c r="G520" s="41" t="s">
        <v>2280</v>
      </c>
    </row>
    <row r="521" spans="1:7" s="36" customFormat="1" ht="13.5">
      <c r="A521" s="219">
        <v>3369</v>
      </c>
      <c r="B521" s="40" t="s">
        <v>955</v>
      </c>
      <c r="C521" s="8">
        <v>1</v>
      </c>
      <c r="D521" s="41" t="s">
        <v>376</v>
      </c>
      <c r="E521" s="41"/>
      <c r="F521" s="8" t="s">
        <v>377</v>
      </c>
      <c r="G521" s="41" t="s">
        <v>793</v>
      </c>
    </row>
    <row r="522" spans="1:7" s="36" customFormat="1" ht="13.5">
      <c r="A522" s="219">
        <v>3348</v>
      </c>
      <c r="B522" s="40" t="s">
        <v>1270</v>
      </c>
      <c r="C522" s="8">
        <v>1</v>
      </c>
      <c r="D522" s="41" t="s">
        <v>376</v>
      </c>
      <c r="E522" s="41"/>
      <c r="F522" s="8" t="s">
        <v>377</v>
      </c>
      <c r="G522" s="41" t="s">
        <v>2281</v>
      </c>
    </row>
    <row r="523" spans="1:7" s="36" customFormat="1" ht="27">
      <c r="A523" s="219">
        <v>3341</v>
      </c>
      <c r="B523" s="40" t="s">
        <v>1265</v>
      </c>
      <c r="C523" s="8">
        <v>1</v>
      </c>
      <c r="D523" s="41" t="s">
        <v>376</v>
      </c>
      <c r="E523" s="41"/>
      <c r="F523" s="8" t="s">
        <v>377</v>
      </c>
      <c r="G523" s="41" t="s">
        <v>2282</v>
      </c>
    </row>
    <row r="524" spans="1:7" s="36" customFormat="1" ht="27">
      <c r="A524" s="219">
        <v>3335</v>
      </c>
      <c r="B524" s="40" t="s">
        <v>787</v>
      </c>
      <c r="C524" s="8">
        <v>1</v>
      </c>
      <c r="D524" s="41" t="s">
        <v>376</v>
      </c>
      <c r="E524" s="41"/>
      <c r="F524" s="8" t="s">
        <v>382</v>
      </c>
      <c r="G524" s="41" t="s">
        <v>788</v>
      </c>
    </row>
    <row r="525" spans="1:7" s="36" customFormat="1" ht="13.5">
      <c r="A525" s="219">
        <v>3332</v>
      </c>
      <c r="B525" s="40" t="s">
        <v>786</v>
      </c>
      <c r="C525" s="8">
        <v>1</v>
      </c>
      <c r="D525" s="41" t="s">
        <v>376</v>
      </c>
      <c r="E525" s="41"/>
      <c r="F525" s="8" t="s">
        <v>377</v>
      </c>
      <c r="G525" s="41" t="s">
        <v>2283</v>
      </c>
    </row>
    <row r="526" spans="1:7" s="36" customFormat="1" ht="27">
      <c r="A526" s="219">
        <v>3328</v>
      </c>
      <c r="B526" s="40" t="s">
        <v>1267</v>
      </c>
      <c r="C526" s="8">
        <v>1</v>
      </c>
      <c r="D526" s="41" t="s">
        <v>376</v>
      </c>
      <c r="E526" s="41"/>
      <c r="F526" s="8" t="s">
        <v>377</v>
      </c>
      <c r="G526" s="41" t="s">
        <v>2284</v>
      </c>
    </row>
    <row r="527" spans="1:7" s="36" customFormat="1" ht="13.5">
      <c r="A527" s="219">
        <v>3291</v>
      </c>
      <c r="B527" s="40" t="s">
        <v>792</v>
      </c>
      <c r="C527" s="8">
        <v>1</v>
      </c>
      <c r="D527" s="41" t="s">
        <v>376</v>
      </c>
      <c r="E527" s="41"/>
      <c r="F527" s="8" t="s">
        <v>377</v>
      </c>
      <c r="G527" s="41" t="s">
        <v>2285</v>
      </c>
    </row>
    <row r="528" spans="1:7" s="36" customFormat="1" ht="40.5">
      <c r="A528" s="219">
        <v>3272</v>
      </c>
      <c r="B528" s="40" t="s">
        <v>771</v>
      </c>
      <c r="C528" s="8">
        <v>2</v>
      </c>
      <c r="D528" s="41" t="s">
        <v>376</v>
      </c>
      <c r="E528" s="41"/>
      <c r="F528" s="8" t="s">
        <v>377</v>
      </c>
      <c r="G528" s="41" t="s">
        <v>772</v>
      </c>
    </row>
    <row r="529" spans="1:7" s="36" customFormat="1" ht="13.5">
      <c r="A529" s="219">
        <v>3260</v>
      </c>
      <c r="B529" s="40" t="s">
        <v>610</v>
      </c>
      <c r="C529" s="8">
        <v>1</v>
      </c>
      <c r="D529" s="41" t="s">
        <v>376</v>
      </c>
      <c r="E529" s="41"/>
      <c r="F529" s="8" t="s">
        <v>377</v>
      </c>
      <c r="G529" s="41" t="s">
        <v>773</v>
      </c>
    </row>
    <row r="530" spans="1:7" s="36" customFormat="1" ht="13.5">
      <c r="A530" s="219">
        <v>3239</v>
      </c>
      <c r="B530" s="40" t="s">
        <v>955</v>
      </c>
      <c r="C530" s="8">
        <v>1</v>
      </c>
      <c r="D530" s="41" t="s">
        <v>376</v>
      </c>
      <c r="E530" s="41"/>
      <c r="F530" s="8" t="s">
        <v>377</v>
      </c>
      <c r="G530" s="41" t="s">
        <v>785</v>
      </c>
    </row>
    <row r="531" spans="1:7" s="36" customFormat="1" ht="27">
      <c r="A531" s="219">
        <v>3231</v>
      </c>
      <c r="B531" s="40" t="s">
        <v>775</v>
      </c>
      <c r="C531" s="8">
        <v>5</v>
      </c>
      <c r="D531" s="41" t="s">
        <v>376</v>
      </c>
      <c r="E531" s="41"/>
      <c r="F531" s="8" t="s">
        <v>377</v>
      </c>
      <c r="G531" s="41" t="s">
        <v>777</v>
      </c>
    </row>
    <row r="532" spans="1:7" s="36" customFormat="1" ht="40.5">
      <c r="A532" s="219">
        <v>3186</v>
      </c>
      <c r="B532" s="40" t="s">
        <v>784</v>
      </c>
      <c r="C532" s="8">
        <v>1</v>
      </c>
      <c r="D532" s="41" t="s">
        <v>376</v>
      </c>
      <c r="E532" s="41"/>
      <c r="F532" s="8" t="s">
        <v>382</v>
      </c>
      <c r="G532" s="41" t="s">
        <v>2286</v>
      </c>
    </row>
    <row r="533" spans="1:7" s="36" customFormat="1" ht="54">
      <c r="A533" s="219">
        <v>3171</v>
      </c>
      <c r="B533" s="40" t="s">
        <v>775</v>
      </c>
      <c r="C533" s="8">
        <v>7</v>
      </c>
      <c r="D533" s="41" t="s">
        <v>376</v>
      </c>
      <c r="E533" s="41"/>
      <c r="F533" s="8" t="s">
        <v>377</v>
      </c>
      <c r="G533" s="41" t="s">
        <v>776</v>
      </c>
    </row>
    <row r="534" spans="1:7" s="36" customFormat="1" ht="27">
      <c r="A534" s="219">
        <v>3142</v>
      </c>
      <c r="B534" s="40" t="s">
        <v>775</v>
      </c>
      <c r="C534" s="8">
        <v>1</v>
      </c>
      <c r="D534" s="41" t="s">
        <v>376</v>
      </c>
      <c r="E534" s="41"/>
      <c r="F534" s="8" t="s">
        <v>377</v>
      </c>
      <c r="G534" s="41" t="s">
        <v>2287</v>
      </c>
    </row>
    <row r="535" spans="1:7" s="36" customFormat="1" ht="13.5">
      <c r="A535" s="219">
        <v>3140</v>
      </c>
      <c r="B535" s="40" t="s">
        <v>354</v>
      </c>
      <c r="C535" s="8">
        <v>1</v>
      </c>
      <c r="D535" s="41" t="s">
        <v>376</v>
      </c>
      <c r="E535" s="41"/>
      <c r="F535" s="8" t="s">
        <v>377</v>
      </c>
      <c r="G535" s="41" t="s">
        <v>769</v>
      </c>
    </row>
    <row r="536" spans="1:7" s="36" customFormat="1" ht="27">
      <c r="A536" s="219">
        <v>3139</v>
      </c>
      <c r="B536" s="40" t="s">
        <v>765</v>
      </c>
      <c r="C536" s="8">
        <v>1</v>
      </c>
      <c r="D536" s="41" t="s">
        <v>376</v>
      </c>
      <c r="E536" s="41"/>
      <c r="F536" s="8" t="s">
        <v>377</v>
      </c>
      <c r="G536" s="41" t="s">
        <v>2288</v>
      </c>
    </row>
    <row r="537" spans="1:7" s="36" customFormat="1" ht="27">
      <c r="A537" s="219">
        <v>3104</v>
      </c>
      <c r="B537" s="40" t="s">
        <v>781</v>
      </c>
      <c r="C537" s="8">
        <v>1</v>
      </c>
      <c r="D537" s="41" t="s">
        <v>376</v>
      </c>
      <c r="E537" s="41"/>
      <c r="F537" s="8" t="s">
        <v>377</v>
      </c>
      <c r="G537" s="41" t="s">
        <v>2289</v>
      </c>
    </row>
    <row r="538" spans="1:7" s="36" customFormat="1" ht="27">
      <c r="A538" s="219">
        <v>3091</v>
      </c>
      <c r="B538" s="40" t="s">
        <v>610</v>
      </c>
      <c r="C538" s="8">
        <v>1</v>
      </c>
      <c r="D538" s="41" t="s">
        <v>376</v>
      </c>
      <c r="E538" s="41"/>
      <c r="F538" s="8" t="s">
        <v>377</v>
      </c>
      <c r="G538" s="41" t="s">
        <v>2290</v>
      </c>
    </row>
    <row r="539" spans="1:7" s="36" customFormat="1" ht="13.5">
      <c r="A539" s="219">
        <v>3091</v>
      </c>
      <c r="B539" s="40" t="s">
        <v>780</v>
      </c>
      <c r="C539" s="8">
        <v>1</v>
      </c>
      <c r="D539" s="41" t="s">
        <v>376</v>
      </c>
      <c r="E539" s="41"/>
      <c r="F539" s="8" t="s">
        <v>377</v>
      </c>
      <c r="G539" s="41" t="s">
        <v>464</v>
      </c>
    </row>
    <row r="540" spans="1:7" s="36" customFormat="1" ht="27">
      <c r="A540" s="219">
        <v>3090</v>
      </c>
      <c r="B540" s="40" t="s">
        <v>775</v>
      </c>
      <c r="C540" s="8">
        <v>1</v>
      </c>
      <c r="D540" s="41" t="s">
        <v>376</v>
      </c>
      <c r="E540" s="41"/>
      <c r="F540" s="8" t="s">
        <v>377</v>
      </c>
      <c r="G540" s="41" t="s">
        <v>2291</v>
      </c>
    </row>
    <row r="541" spans="1:7" s="36" customFormat="1" ht="13.5">
      <c r="A541" s="219">
        <v>3085</v>
      </c>
      <c r="B541" s="40" t="s">
        <v>782</v>
      </c>
      <c r="C541" s="8">
        <v>1</v>
      </c>
      <c r="D541" s="41" t="s">
        <v>376</v>
      </c>
      <c r="E541" s="41"/>
      <c r="F541" s="8" t="s">
        <v>377</v>
      </c>
      <c r="G541" s="41" t="s">
        <v>783</v>
      </c>
    </row>
    <row r="542" spans="1:7" s="36" customFormat="1" ht="13.5">
      <c r="A542" s="219">
        <v>3084</v>
      </c>
      <c r="B542" s="40" t="s">
        <v>778</v>
      </c>
      <c r="C542" s="8">
        <v>1</v>
      </c>
      <c r="D542" s="41" t="s">
        <v>376</v>
      </c>
      <c r="E542" s="41"/>
      <c r="F542" s="8" t="s">
        <v>377</v>
      </c>
      <c r="G542" s="41" t="s">
        <v>779</v>
      </c>
    </row>
    <row r="543" spans="1:7" s="36" customFormat="1" ht="13.5">
      <c r="A543" s="219">
        <v>3028</v>
      </c>
      <c r="B543" s="40" t="s">
        <v>766</v>
      </c>
      <c r="C543" s="8">
        <v>1</v>
      </c>
      <c r="D543" s="41" t="s">
        <v>376</v>
      </c>
      <c r="E543" s="41"/>
      <c r="F543" s="8" t="s">
        <v>377</v>
      </c>
      <c r="G543" s="41" t="s">
        <v>767</v>
      </c>
    </row>
    <row r="544" spans="1:7" s="36" customFormat="1" ht="27">
      <c r="A544" s="219">
        <v>3022</v>
      </c>
      <c r="B544" s="40" t="s">
        <v>774</v>
      </c>
      <c r="C544" s="8">
        <v>1</v>
      </c>
      <c r="D544" s="41" t="s">
        <v>376</v>
      </c>
      <c r="E544" s="41"/>
      <c r="F544" s="8" t="s">
        <v>382</v>
      </c>
      <c r="G544" s="41" t="s">
        <v>2292</v>
      </c>
    </row>
    <row r="545" spans="1:7" s="36" customFormat="1" ht="27">
      <c r="A545" s="219">
        <v>3001</v>
      </c>
      <c r="B545" s="40" t="s">
        <v>621</v>
      </c>
      <c r="C545" s="8">
        <v>1</v>
      </c>
      <c r="D545" s="41" t="s">
        <v>376</v>
      </c>
      <c r="E545" s="41"/>
      <c r="F545" s="8" t="s">
        <v>377</v>
      </c>
      <c r="G545" s="41" t="s">
        <v>768</v>
      </c>
    </row>
    <row r="546" spans="1:7" s="36" customFormat="1" ht="40.5">
      <c r="A546" s="219">
        <v>2936</v>
      </c>
      <c r="B546" s="40" t="s">
        <v>512</v>
      </c>
      <c r="C546" s="8">
        <v>1</v>
      </c>
      <c r="D546" s="41" t="s">
        <v>376</v>
      </c>
      <c r="E546" s="41"/>
      <c r="F546" s="8" t="s">
        <v>377</v>
      </c>
      <c r="G546" s="41" t="s">
        <v>770</v>
      </c>
    </row>
    <row r="547" spans="1:7" s="36" customFormat="1" ht="27">
      <c r="A547" s="219">
        <v>2903</v>
      </c>
      <c r="B547" s="40" t="s">
        <v>763</v>
      </c>
      <c r="C547" s="8">
        <v>1</v>
      </c>
      <c r="D547" s="41" t="s">
        <v>376</v>
      </c>
      <c r="E547" s="41"/>
      <c r="F547" s="8" t="s">
        <v>382</v>
      </c>
      <c r="G547" s="41" t="s">
        <v>2293</v>
      </c>
    </row>
    <row r="548" spans="1:7" s="36" customFormat="1" ht="13.5">
      <c r="A548" s="219">
        <v>2881</v>
      </c>
      <c r="B548" s="40" t="s">
        <v>755</v>
      </c>
      <c r="C548" s="8">
        <v>1</v>
      </c>
      <c r="D548" s="41" t="s">
        <v>376</v>
      </c>
      <c r="E548" s="41"/>
      <c r="F548" s="8" t="s">
        <v>377</v>
      </c>
      <c r="G548" s="41" t="s">
        <v>756</v>
      </c>
    </row>
    <row r="549" spans="1:7" s="36" customFormat="1" ht="13.5">
      <c r="A549" s="219">
        <v>2869</v>
      </c>
      <c r="B549" s="40" t="s">
        <v>1049</v>
      </c>
      <c r="C549" s="8">
        <v>1</v>
      </c>
      <c r="D549" s="41" t="s">
        <v>376</v>
      </c>
      <c r="E549" s="41"/>
      <c r="F549" s="8" t="s">
        <v>377</v>
      </c>
      <c r="G549" s="41" t="s">
        <v>762</v>
      </c>
    </row>
    <row r="550" spans="1:7" s="36" customFormat="1" ht="13.5">
      <c r="A550" s="219">
        <v>2840</v>
      </c>
      <c r="B550" s="40" t="s">
        <v>754</v>
      </c>
      <c r="C550" s="8">
        <v>1</v>
      </c>
      <c r="D550" s="41" t="s">
        <v>376</v>
      </c>
      <c r="E550" s="41"/>
      <c r="F550" s="8" t="s">
        <v>377</v>
      </c>
      <c r="G550" s="41" t="s">
        <v>2294</v>
      </c>
    </row>
    <row r="551" spans="1:7" s="36" customFormat="1" ht="27">
      <c r="A551" s="219">
        <v>2820</v>
      </c>
      <c r="B551" s="40" t="s">
        <v>737</v>
      </c>
      <c r="C551" s="8">
        <v>1</v>
      </c>
      <c r="D551" s="41" t="s">
        <v>376</v>
      </c>
      <c r="E551" s="41"/>
      <c r="F551" s="8" t="s">
        <v>382</v>
      </c>
      <c r="G551" s="41" t="s">
        <v>2295</v>
      </c>
    </row>
    <row r="552" spans="1:7" s="36" customFormat="1" ht="27">
      <c r="A552" s="219">
        <v>2742</v>
      </c>
      <c r="B552" s="40" t="s">
        <v>757</v>
      </c>
      <c r="C552" s="8">
        <v>2</v>
      </c>
      <c r="D552" s="41" t="s">
        <v>376</v>
      </c>
      <c r="E552" s="41"/>
      <c r="F552" s="8" t="s">
        <v>377</v>
      </c>
      <c r="G552" s="41" t="s">
        <v>758</v>
      </c>
    </row>
    <row r="553" spans="1:7" s="36" customFormat="1" ht="27">
      <c r="A553" s="219">
        <v>2741</v>
      </c>
      <c r="B553" s="40" t="s">
        <v>764</v>
      </c>
      <c r="C553" s="8">
        <v>2</v>
      </c>
      <c r="D553" s="41" t="s">
        <v>376</v>
      </c>
      <c r="E553" s="41"/>
      <c r="F553" s="8" t="s">
        <v>377</v>
      </c>
      <c r="G553" s="41" t="s">
        <v>2296</v>
      </c>
    </row>
    <row r="554" spans="1:7" s="36" customFormat="1" ht="27">
      <c r="A554" s="219">
        <v>2739</v>
      </c>
      <c r="B554" s="40" t="s">
        <v>761</v>
      </c>
      <c r="C554" s="8">
        <v>1</v>
      </c>
      <c r="D554" s="41" t="s">
        <v>376</v>
      </c>
      <c r="E554" s="41"/>
      <c r="F554" s="8" t="s">
        <v>382</v>
      </c>
      <c r="G554" s="41" t="s">
        <v>2297</v>
      </c>
    </row>
    <row r="555" spans="1:7" s="36" customFormat="1" ht="27">
      <c r="A555" s="219">
        <v>2616</v>
      </c>
      <c r="B555" s="40" t="s">
        <v>750</v>
      </c>
      <c r="C555" s="8">
        <v>1</v>
      </c>
      <c r="D555" s="41" t="s">
        <v>376</v>
      </c>
      <c r="E555" s="41"/>
      <c r="F555" s="8" t="s">
        <v>382</v>
      </c>
      <c r="G555" s="41" t="s">
        <v>2298</v>
      </c>
    </row>
    <row r="556" spans="1:7" s="36" customFormat="1" ht="13.5">
      <c r="A556" s="219">
        <v>2601</v>
      </c>
      <c r="B556" s="40" t="s">
        <v>759</v>
      </c>
      <c r="C556" s="8">
        <v>1</v>
      </c>
      <c r="D556" s="41" t="s">
        <v>376</v>
      </c>
      <c r="E556" s="41"/>
      <c r="F556" s="8" t="s">
        <v>377</v>
      </c>
      <c r="G556" s="41" t="s">
        <v>760</v>
      </c>
    </row>
    <row r="557" spans="1:7" s="36" customFormat="1" ht="13.5">
      <c r="A557" s="219">
        <v>2600</v>
      </c>
      <c r="B557" s="40" t="s">
        <v>752</v>
      </c>
      <c r="C557" s="8">
        <v>1</v>
      </c>
      <c r="D557" s="41" t="s">
        <v>376</v>
      </c>
      <c r="E557" s="41"/>
      <c r="F557" s="8" t="s">
        <v>377</v>
      </c>
      <c r="G557" s="41" t="s">
        <v>517</v>
      </c>
    </row>
    <row r="558" spans="1:7" s="36" customFormat="1" ht="27">
      <c r="A558" s="219">
        <v>2597</v>
      </c>
      <c r="B558" s="40" t="s">
        <v>350</v>
      </c>
      <c r="C558" s="8">
        <v>1</v>
      </c>
      <c r="D558" s="41" t="s">
        <v>376</v>
      </c>
      <c r="E558" s="41"/>
      <c r="F558" s="8" t="s">
        <v>382</v>
      </c>
      <c r="G558" s="41" t="s">
        <v>2299</v>
      </c>
    </row>
    <row r="559" spans="1:7" s="36" customFormat="1" ht="13.5">
      <c r="A559" s="219">
        <v>2572</v>
      </c>
      <c r="B559" s="40" t="s">
        <v>955</v>
      </c>
      <c r="C559" s="8">
        <v>1</v>
      </c>
      <c r="D559" s="41" t="s">
        <v>376</v>
      </c>
      <c r="E559" s="41"/>
      <c r="F559" s="8" t="s">
        <v>377</v>
      </c>
      <c r="G559" s="41" t="s">
        <v>753</v>
      </c>
    </row>
    <row r="560" spans="1:7" s="36" customFormat="1" ht="27">
      <c r="A560" s="219">
        <v>2550</v>
      </c>
      <c r="B560" s="40" t="s">
        <v>729</v>
      </c>
      <c r="C560" s="8">
        <v>1</v>
      </c>
      <c r="D560" s="41" t="s">
        <v>376</v>
      </c>
      <c r="E560" s="41"/>
      <c r="F560" s="8" t="s">
        <v>377</v>
      </c>
      <c r="G560" s="41" t="s">
        <v>2300</v>
      </c>
    </row>
    <row r="561" spans="1:7" s="36" customFormat="1" ht="40.5">
      <c r="A561" s="219">
        <v>2547</v>
      </c>
      <c r="B561" s="40" t="s">
        <v>745</v>
      </c>
      <c r="C561" s="8">
        <v>1</v>
      </c>
      <c r="D561" s="41" t="s">
        <v>376</v>
      </c>
      <c r="E561" s="41"/>
      <c r="F561" s="8" t="s">
        <v>377</v>
      </c>
      <c r="G561" s="41" t="s">
        <v>746</v>
      </c>
    </row>
    <row r="562" spans="1:7" s="36" customFormat="1" ht="40.5">
      <c r="A562" s="219">
        <v>2476</v>
      </c>
      <c r="B562" s="40" t="s">
        <v>737</v>
      </c>
      <c r="C562" s="8">
        <v>2</v>
      </c>
      <c r="D562" s="41" t="s">
        <v>376</v>
      </c>
      <c r="E562" s="41"/>
      <c r="F562" s="8" t="s">
        <v>377</v>
      </c>
      <c r="G562" s="41" t="s">
        <v>2301</v>
      </c>
    </row>
    <row r="563" spans="1:7" s="36" customFormat="1" ht="13.5">
      <c r="A563" s="219">
        <v>2458</v>
      </c>
      <c r="B563" s="40" t="s">
        <v>747</v>
      </c>
      <c r="C563" s="8">
        <v>1</v>
      </c>
      <c r="D563" s="41" t="s">
        <v>376</v>
      </c>
      <c r="E563" s="41"/>
      <c r="F563" s="8" t="s">
        <v>748</v>
      </c>
      <c r="G563" s="41" t="s">
        <v>749</v>
      </c>
    </row>
    <row r="564" spans="1:7" s="36" customFormat="1" ht="27">
      <c r="A564" s="219">
        <v>2455</v>
      </c>
      <c r="B564" s="40" t="s">
        <v>733</v>
      </c>
      <c r="C564" s="8">
        <v>1</v>
      </c>
      <c r="D564" s="41" t="s">
        <v>376</v>
      </c>
      <c r="E564" s="41"/>
      <c r="F564" s="8" t="s">
        <v>377</v>
      </c>
      <c r="G564" s="41" t="s">
        <v>734</v>
      </c>
    </row>
    <row r="565" spans="1:7" s="36" customFormat="1" ht="13.5">
      <c r="A565" s="219">
        <v>2434</v>
      </c>
      <c r="B565" s="40" t="s">
        <v>724</v>
      </c>
      <c r="C565" s="8">
        <v>1</v>
      </c>
      <c r="D565" s="41" t="s">
        <v>376</v>
      </c>
      <c r="E565" s="41"/>
      <c r="F565" s="8" t="s">
        <v>377</v>
      </c>
      <c r="G565" s="41" t="s">
        <v>726</v>
      </c>
    </row>
    <row r="566" spans="1:7" s="36" customFormat="1" ht="27">
      <c r="A566" s="219">
        <v>2433</v>
      </c>
      <c r="B566" s="40" t="s">
        <v>740</v>
      </c>
      <c r="C566" s="8">
        <v>1</v>
      </c>
      <c r="D566" s="41" t="s">
        <v>376</v>
      </c>
      <c r="E566" s="41"/>
      <c r="F566" s="8" t="s">
        <v>377</v>
      </c>
      <c r="G566" s="41" t="s">
        <v>741</v>
      </c>
    </row>
    <row r="567" spans="1:7" s="36" customFormat="1" ht="13.5">
      <c r="A567" s="219">
        <v>2432</v>
      </c>
      <c r="B567" s="40" t="s">
        <v>724</v>
      </c>
      <c r="C567" s="8">
        <v>1</v>
      </c>
      <c r="D567" s="41" t="s">
        <v>376</v>
      </c>
      <c r="E567" s="41"/>
      <c r="F567" s="8" t="s">
        <v>377</v>
      </c>
      <c r="G567" s="41" t="s">
        <v>725</v>
      </c>
    </row>
    <row r="568" spans="1:7" s="36" customFormat="1" ht="13.5">
      <c r="A568" s="219">
        <v>2426</v>
      </c>
      <c r="B568" s="40" t="s">
        <v>621</v>
      </c>
      <c r="C568" s="8">
        <v>1</v>
      </c>
      <c r="D568" s="41" t="s">
        <v>376</v>
      </c>
      <c r="E568" s="41"/>
      <c r="F568" s="8" t="s">
        <v>377</v>
      </c>
      <c r="G568" s="41" t="s">
        <v>735</v>
      </c>
    </row>
    <row r="569" spans="1:7" s="36" customFormat="1" ht="13.5">
      <c r="A569" s="219">
        <v>2399</v>
      </c>
      <c r="B569" s="40" t="s">
        <v>469</v>
      </c>
      <c r="C569" s="8">
        <v>1</v>
      </c>
      <c r="D569" s="41" t="s">
        <v>376</v>
      </c>
      <c r="E569" s="41"/>
      <c r="F569" s="8" t="s">
        <v>377</v>
      </c>
      <c r="G569" s="41" t="s">
        <v>735</v>
      </c>
    </row>
    <row r="570" spans="1:7" s="36" customFormat="1" ht="13.5">
      <c r="A570" s="219">
        <v>2393</v>
      </c>
      <c r="B570" s="40" t="s">
        <v>652</v>
      </c>
      <c r="C570" s="8">
        <v>1</v>
      </c>
      <c r="D570" s="41" t="s">
        <v>376</v>
      </c>
      <c r="E570" s="41"/>
      <c r="F570" s="8" t="s">
        <v>377</v>
      </c>
      <c r="G570" s="41" t="s">
        <v>2302</v>
      </c>
    </row>
    <row r="571" spans="1:7" s="36" customFormat="1" ht="27">
      <c r="A571" s="219">
        <v>2389</v>
      </c>
      <c r="B571" s="40" t="s">
        <v>722</v>
      </c>
      <c r="C571" s="8">
        <v>1</v>
      </c>
      <c r="D571" s="41" t="s">
        <v>376</v>
      </c>
      <c r="E571" s="41"/>
      <c r="F571" s="8" t="s">
        <v>377</v>
      </c>
      <c r="G571" s="41" t="s">
        <v>736</v>
      </c>
    </row>
    <row r="572" spans="1:7" s="36" customFormat="1" ht="27">
      <c r="A572" s="219">
        <v>2364</v>
      </c>
      <c r="B572" s="40" t="s">
        <v>744</v>
      </c>
      <c r="C572" s="8">
        <v>1</v>
      </c>
      <c r="D572" s="41" t="s">
        <v>376</v>
      </c>
      <c r="E572" s="41"/>
      <c r="F572" s="8" t="s">
        <v>377</v>
      </c>
      <c r="G572" s="41" t="s">
        <v>2303</v>
      </c>
    </row>
    <row r="573" spans="1:7" s="36" customFormat="1" ht="27">
      <c r="A573" s="219">
        <v>2354</v>
      </c>
      <c r="B573" s="40" t="s">
        <v>742</v>
      </c>
      <c r="C573" s="8">
        <v>1</v>
      </c>
      <c r="D573" s="41" t="s">
        <v>376</v>
      </c>
      <c r="E573" s="41"/>
      <c r="F573" s="8" t="s">
        <v>382</v>
      </c>
      <c r="G573" s="41" t="s">
        <v>743</v>
      </c>
    </row>
    <row r="574" spans="1:7" s="36" customFormat="1" ht="13.5">
      <c r="A574" s="219">
        <v>2278</v>
      </c>
      <c r="B574" s="40" t="s">
        <v>738</v>
      </c>
      <c r="C574" s="8">
        <v>1</v>
      </c>
      <c r="D574" s="41" t="s">
        <v>376</v>
      </c>
      <c r="E574" s="41"/>
      <c r="F574" s="8" t="s">
        <v>377</v>
      </c>
      <c r="G574" s="41" t="s">
        <v>2304</v>
      </c>
    </row>
    <row r="575" spans="1:7" s="36" customFormat="1" ht="27">
      <c r="A575" s="219">
        <v>2272</v>
      </c>
      <c r="B575" s="40" t="s">
        <v>474</v>
      </c>
      <c r="C575" s="8">
        <v>1</v>
      </c>
      <c r="D575" s="41" t="s">
        <v>376</v>
      </c>
      <c r="E575" s="41"/>
      <c r="F575" s="8" t="s">
        <v>377</v>
      </c>
      <c r="G575" s="41" t="s">
        <v>2305</v>
      </c>
    </row>
    <row r="576" spans="1:7" s="36" customFormat="1" ht="13.5">
      <c r="A576" s="219">
        <v>2267</v>
      </c>
      <c r="B576" s="40" t="s">
        <v>750</v>
      </c>
      <c r="C576" s="8">
        <v>1</v>
      </c>
      <c r="D576" s="41" t="s">
        <v>376</v>
      </c>
      <c r="E576" s="41"/>
      <c r="F576" s="8" t="s">
        <v>377</v>
      </c>
      <c r="G576" s="41" t="s">
        <v>751</v>
      </c>
    </row>
    <row r="577" spans="1:7" s="36" customFormat="1" ht="13.5">
      <c r="A577" s="219">
        <v>2245</v>
      </c>
      <c r="B577" s="40" t="s">
        <v>727</v>
      </c>
      <c r="C577" s="8">
        <v>1</v>
      </c>
      <c r="D577" s="41" t="s">
        <v>376</v>
      </c>
      <c r="E577" s="41"/>
      <c r="F577" s="8" t="s">
        <v>377</v>
      </c>
      <c r="G577" s="41" t="s">
        <v>728</v>
      </c>
    </row>
    <row r="578" spans="1:7" s="36" customFormat="1" ht="13.5">
      <c r="A578" s="219">
        <v>2226</v>
      </c>
      <c r="B578" s="40" t="s">
        <v>1197</v>
      </c>
      <c r="C578" s="8">
        <v>1</v>
      </c>
      <c r="D578" s="41" t="s">
        <v>376</v>
      </c>
      <c r="E578" s="41"/>
      <c r="F578" s="8" t="s">
        <v>377</v>
      </c>
      <c r="G578" s="41" t="s">
        <v>1198</v>
      </c>
    </row>
    <row r="579" spans="1:7" s="36" customFormat="1" ht="27">
      <c r="A579" s="219">
        <v>2224</v>
      </c>
      <c r="B579" s="40" t="s">
        <v>469</v>
      </c>
      <c r="C579" s="8">
        <v>1</v>
      </c>
      <c r="D579" s="41" t="s">
        <v>376</v>
      </c>
      <c r="E579" s="41"/>
      <c r="F579" s="8" t="s">
        <v>377</v>
      </c>
      <c r="G579" s="41" t="s">
        <v>2306</v>
      </c>
    </row>
    <row r="580" spans="1:7" s="36" customFormat="1" ht="27">
      <c r="A580" s="219">
        <v>2211</v>
      </c>
      <c r="B580" s="40" t="s">
        <v>722</v>
      </c>
      <c r="C580" s="8">
        <v>1</v>
      </c>
      <c r="D580" s="41" t="s">
        <v>376</v>
      </c>
      <c r="E580" s="41"/>
      <c r="F580" s="8" t="s">
        <v>377</v>
      </c>
      <c r="G580" s="41" t="s">
        <v>723</v>
      </c>
    </row>
    <row r="581" spans="1:7" s="36" customFormat="1" ht="27">
      <c r="A581" s="219">
        <v>2211</v>
      </c>
      <c r="B581" s="40" t="s">
        <v>731</v>
      </c>
      <c r="C581" s="8">
        <v>1</v>
      </c>
      <c r="D581" s="41" t="s">
        <v>376</v>
      </c>
      <c r="E581" s="41"/>
      <c r="F581" s="8" t="s">
        <v>377</v>
      </c>
      <c r="G581" s="41" t="s">
        <v>732</v>
      </c>
    </row>
    <row r="582" spans="1:7" s="36" customFormat="1" ht="27">
      <c r="A582" s="219">
        <v>2210</v>
      </c>
      <c r="B582" s="40" t="s">
        <v>730</v>
      </c>
      <c r="C582" s="8">
        <v>1</v>
      </c>
      <c r="D582" s="41" t="s">
        <v>376</v>
      </c>
      <c r="E582" s="41"/>
      <c r="F582" s="8" t="s">
        <v>377</v>
      </c>
      <c r="G582" s="41" t="s">
        <v>2307</v>
      </c>
    </row>
    <row r="583" spans="1:7" s="36" customFormat="1" ht="13.5">
      <c r="A583" s="219">
        <v>2172</v>
      </c>
      <c r="B583" s="40" t="s">
        <v>1185</v>
      </c>
      <c r="C583" s="8">
        <v>1</v>
      </c>
      <c r="D583" s="41" t="s">
        <v>376</v>
      </c>
      <c r="E583" s="41"/>
      <c r="F583" s="8" t="s">
        <v>377</v>
      </c>
      <c r="G583" s="41" t="s">
        <v>1186</v>
      </c>
    </row>
    <row r="584" spans="1:7" s="36" customFormat="1" ht="27">
      <c r="A584" s="219">
        <v>2156</v>
      </c>
      <c r="B584" s="40" t="s">
        <v>469</v>
      </c>
      <c r="C584" s="8">
        <v>1</v>
      </c>
      <c r="D584" s="41" t="s">
        <v>376</v>
      </c>
      <c r="E584" s="41"/>
      <c r="F584" s="8" t="s">
        <v>377</v>
      </c>
      <c r="G584" s="41" t="s">
        <v>2308</v>
      </c>
    </row>
    <row r="585" spans="1:7" s="36" customFormat="1" ht="13.5">
      <c r="A585" s="219">
        <v>2134</v>
      </c>
      <c r="B585" s="40" t="s">
        <v>1176</v>
      </c>
      <c r="C585" s="8">
        <v>1</v>
      </c>
      <c r="D585" s="41" t="s">
        <v>376</v>
      </c>
      <c r="E585" s="41"/>
      <c r="F585" s="8" t="s">
        <v>377</v>
      </c>
      <c r="G585" s="41" t="s">
        <v>1177</v>
      </c>
    </row>
    <row r="586" spans="1:7" s="36" customFormat="1" ht="13.5">
      <c r="A586" s="219">
        <v>2096</v>
      </c>
      <c r="B586" s="40" t="s">
        <v>1188</v>
      </c>
      <c r="C586" s="8">
        <v>2</v>
      </c>
      <c r="D586" s="41" t="s">
        <v>376</v>
      </c>
      <c r="E586" s="41"/>
      <c r="F586" s="8" t="s">
        <v>382</v>
      </c>
      <c r="G586" s="41" t="s">
        <v>1189</v>
      </c>
    </row>
    <row r="587" spans="1:7" s="36" customFormat="1" ht="13.5">
      <c r="A587" s="219">
        <v>2079</v>
      </c>
      <c r="B587" s="40" t="s">
        <v>469</v>
      </c>
      <c r="C587" s="8">
        <v>1</v>
      </c>
      <c r="D587" s="41" t="s">
        <v>376</v>
      </c>
      <c r="E587" s="41"/>
      <c r="F587" s="8" t="s">
        <v>377</v>
      </c>
      <c r="G587" s="41" t="s">
        <v>1178</v>
      </c>
    </row>
    <row r="588" spans="1:7" s="36" customFormat="1" ht="13.5">
      <c r="A588" s="219">
        <v>2065</v>
      </c>
      <c r="B588" s="40" t="s">
        <v>359</v>
      </c>
      <c r="C588" s="8">
        <v>1</v>
      </c>
      <c r="D588" s="41" t="s">
        <v>376</v>
      </c>
      <c r="E588" s="41"/>
      <c r="F588" s="8" t="s">
        <v>377</v>
      </c>
      <c r="G588" s="41" t="s">
        <v>517</v>
      </c>
    </row>
    <row r="589" spans="1:7" s="36" customFormat="1" ht="13.5">
      <c r="A589" s="219">
        <v>2055</v>
      </c>
      <c r="B589" s="40" t="s">
        <v>1190</v>
      </c>
      <c r="C589" s="8">
        <v>1</v>
      </c>
      <c r="D589" s="41" t="s">
        <v>376</v>
      </c>
      <c r="E589" s="41"/>
      <c r="F589" s="8" t="s">
        <v>377</v>
      </c>
      <c r="G589" s="41" t="s">
        <v>2309</v>
      </c>
    </row>
    <row r="590" spans="1:7" s="36" customFormat="1" ht="13.5">
      <c r="A590" s="219">
        <v>2053</v>
      </c>
      <c r="B590" s="40" t="s">
        <v>1195</v>
      </c>
      <c r="C590" s="8">
        <v>1</v>
      </c>
      <c r="D590" s="41" t="s">
        <v>376</v>
      </c>
      <c r="E590" s="41"/>
      <c r="F590" s="8" t="s">
        <v>377</v>
      </c>
      <c r="G590" s="41" t="s">
        <v>1196</v>
      </c>
    </row>
    <row r="591" spans="1:7" s="36" customFormat="1" ht="13.5">
      <c r="A591" s="219">
        <v>2042</v>
      </c>
      <c r="B591" s="40" t="s">
        <v>1047</v>
      </c>
      <c r="C591" s="8">
        <v>1</v>
      </c>
      <c r="D591" s="41" t="s">
        <v>376</v>
      </c>
      <c r="E591" s="41"/>
      <c r="F591" s="8" t="s">
        <v>377</v>
      </c>
      <c r="G591" s="41" t="s">
        <v>1184</v>
      </c>
    </row>
    <row r="592" spans="1:7" s="36" customFormat="1" ht="13.5">
      <c r="A592" s="219">
        <v>2029</v>
      </c>
      <c r="B592" s="40" t="s">
        <v>1193</v>
      </c>
      <c r="C592" s="8">
        <v>1</v>
      </c>
      <c r="D592" s="41" t="s">
        <v>376</v>
      </c>
      <c r="E592" s="41"/>
      <c r="F592" s="8" t="s">
        <v>377</v>
      </c>
      <c r="G592" s="41" t="s">
        <v>2310</v>
      </c>
    </row>
    <row r="593" spans="1:7" s="36" customFormat="1" ht="27">
      <c r="A593" s="219">
        <v>2025</v>
      </c>
      <c r="B593" s="40" t="s">
        <v>1181</v>
      </c>
      <c r="C593" s="8">
        <v>1</v>
      </c>
      <c r="D593" s="41" t="s">
        <v>376</v>
      </c>
      <c r="E593" s="41"/>
      <c r="F593" s="8" t="s">
        <v>377</v>
      </c>
      <c r="G593" s="41" t="s">
        <v>1182</v>
      </c>
    </row>
    <row r="594" spans="1:7" s="36" customFormat="1" ht="13.5">
      <c r="A594" s="219">
        <v>1986</v>
      </c>
      <c r="B594" s="40" t="s">
        <v>1163</v>
      </c>
      <c r="C594" s="8">
        <v>1</v>
      </c>
      <c r="D594" s="41" t="s">
        <v>376</v>
      </c>
      <c r="E594" s="41"/>
      <c r="F594" s="8" t="s">
        <v>377</v>
      </c>
      <c r="G594" s="41" t="s">
        <v>2311</v>
      </c>
    </row>
    <row r="595" spans="1:7" s="36" customFormat="1" ht="27">
      <c r="A595" s="219">
        <v>1984</v>
      </c>
      <c r="B595" s="40" t="s">
        <v>1187</v>
      </c>
      <c r="C595" s="8">
        <v>1</v>
      </c>
      <c r="D595" s="41" t="s">
        <v>376</v>
      </c>
      <c r="E595" s="41"/>
      <c r="F595" s="8" t="s">
        <v>382</v>
      </c>
      <c r="G595" s="41" t="s">
        <v>2312</v>
      </c>
    </row>
    <row r="596" spans="1:7" s="36" customFormat="1" ht="13.5">
      <c r="A596" s="219">
        <v>1978</v>
      </c>
      <c r="B596" s="40" t="s">
        <v>955</v>
      </c>
      <c r="C596" s="8">
        <v>1</v>
      </c>
      <c r="D596" s="41" t="s">
        <v>376</v>
      </c>
      <c r="E596" s="41"/>
      <c r="F596" s="8" t="s">
        <v>377</v>
      </c>
      <c r="G596" s="41" t="s">
        <v>2313</v>
      </c>
    </row>
    <row r="597" spans="1:7" s="36" customFormat="1" ht="27">
      <c r="A597" s="219">
        <v>1970</v>
      </c>
      <c r="B597" s="40" t="s">
        <v>1194</v>
      </c>
      <c r="C597" s="8">
        <v>1</v>
      </c>
      <c r="D597" s="41" t="s">
        <v>376</v>
      </c>
      <c r="E597" s="41"/>
      <c r="F597" s="8" t="s">
        <v>377</v>
      </c>
      <c r="G597" s="41" t="s">
        <v>2314</v>
      </c>
    </row>
    <row r="598" spans="1:7" s="36" customFormat="1" ht="27">
      <c r="A598" s="219">
        <v>1955</v>
      </c>
      <c r="B598" s="40" t="s">
        <v>1191</v>
      </c>
      <c r="C598" s="8">
        <v>1</v>
      </c>
      <c r="D598" s="41" t="s">
        <v>376</v>
      </c>
      <c r="E598" s="41"/>
      <c r="F598" s="8" t="s">
        <v>377</v>
      </c>
      <c r="G598" s="41" t="s">
        <v>1192</v>
      </c>
    </row>
    <row r="599" spans="1:7" s="36" customFormat="1" ht="27">
      <c r="A599" s="219">
        <v>1950</v>
      </c>
      <c r="B599" s="40" t="s">
        <v>1183</v>
      </c>
      <c r="C599" s="8">
        <v>1</v>
      </c>
      <c r="D599" s="41" t="s">
        <v>376</v>
      </c>
      <c r="E599" s="41"/>
      <c r="F599" s="8" t="s">
        <v>377</v>
      </c>
      <c r="G599" s="41" t="s">
        <v>2315</v>
      </c>
    </row>
    <row r="600" spans="1:7" s="36" customFormat="1" ht="13.5">
      <c r="A600" s="219">
        <v>1941</v>
      </c>
      <c r="B600" s="40" t="s">
        <v>1175</v>
      </c>
      <c r="C600" s="8">
        <v>1</v>
      </c>
      <c r="D600" s="41" t="s">
        <v>376</v>
      </c>
      <c r="E600" s="41"/>
      <c r="F600" s="8" t="s">
        <v>377</v>
      </c>
      <c r="G600" s="41" t="s">
        <v>2316</v>
      </c>
    </row>
    <row r="601" spans="1:7" s="36" customFormat="1" ht="13.5">
      <c r="A601" s="219">
        <v>1924</v>
      </c>
      <c r="B601" s="40" t="s">
        <v>1047</v>
      </c>
      <c r="C601" s="8">
        <v>2</v>
      </c>
      <c r="D601" s="41" t="s">
        <v>376</v>
      </c>
      <c r="E601" s="41"/>
      <c r="F601" s="8" t="s">
        <v>377</v>
      </c>
      <c r="G601" s="41" t="s">
        <v>2317</v>
      </c>
    </row>
    <row r="602" spans="1:7" s="36" customFormat="1" ht="13.5">
      <c r="A602" s="219">
        <v>1859</v>
      </c>
      <c r="B602" s="40" t="s">
        <v>480</v>
      </c>
      <c r="C602" s="8">
        <v>1</v>
      </c>
      <c r="D602" s="41" t="s">
        <v>376</v>
      </c>
      <c r="E602" s="41"/>
      <c r="F602" s="8" t="s">
        <v>377</v>
      </c>
      <c r="G602" s="41" t="s">
        <v>2318</v>
      </c>
    </row>
    <row r="603" spans="1:7" s="36" customFormat="1" ht="27">
      <c r="A603" s="219">
        <v>1836</v>
      </c>
      <c r="B603" s="40" t="s">
        <v>1179</v>
      </c>
      <c r="C603" s="8">
        <v>1</v>
      </c>
      <c r="D603" s="41" t="s">
        <v>376</v>
      </c>
      <c r="E603" s="41"/>
      <c r="F603" s="8" t="s">
        <v>377</v>
      </c>
      <c r="G603" s="41" t="s">
        <v>1180</v>
      </c>
    </row>
    <row r="604" spans="1:7" s="36" customFormat="1" ht="13.5">
      <c r="A604" s="219">
        <v>1780</v>
      </c>
      <c r="B604" s="40" t="s">
        <v>1159</v>
      </c>
      <c r="C604" s="8">
        <v>1</v>
      </c>
      <c r="D604" s="41" t="s">
        <v>376</v>
      </c>
      <c r="E604" s="41"/>
      <c r="F604" s="8" t="s">
        <v>377</v>
      </c>
      <c r="G604" s="41" t="s">
        <v>1160</v>
      </c>
    </row>
    <row r="605" spans="1:7" s="36" customFormat="1" ht="13.5">
      <c r="A605" s="219">
        <v>1776</v>
      </c>
      <c r="B605" s="40" t="s">
        <v>1161</v>
      </c>
      <c r="C605" s="8">
        <v>1</v>
      </c>
      <c r="D605" s="41" t="s">
        <v>376</v>
      </c>
      <c r="E605" s="41"/>
      <c r="F605" s="8" t="s">
        <v>377</v>
      </c>
      <c r="G605" s="41" t="s">
        <v>517</v>
      </c>
    </row>
    <row r="606" spans="1:7" s="36" customFormat="1" ht="13.5">
      <c r="A606" s="219">
        <v>1775</v>
      </c>
      <c r="B606" s="40" t="s">
        <v>1157</v>
      </c>
      <c r="C606" s="8">
        <v>1</v>
      </c>
      <c r="D606" s="41" t="s">
        <v>376</v>
      </c>
      <c r="E606" s="41"/>
      <c r="F606" s="8" t="s">
        <v>377</v>
      </c>
      <c r="G606" s="41" t="s">
        <v>2319</v>
      </c>
    </row>
    <row r="607" spans="1:7" s="36" customFormat="1" ht="27">
      <c r="A607" s="219">
        <v>1749</v>
      </c>
      <c r="B607" s="40" t="s">
        <v>359</v>
      </c>
      <c r="C607" s="8">
        <v>1</v>
      </c>
      <c r="D607" s="41" t="s">
        <v>376</v>
      </c>
      <c r="E607" s="41"/>
      <c r="F607" s="8" t="s">
        <v>377</v>
      </c>
      <c r="G607" s="41" t="s">
        <v>2320</v>
      </c>
    </row>
    <row r="608" spans="1:7" s="36" customFormat="1" ht="40.5">
      <c r="A608" s="219">
        <v>1749</v>
      </c>
      <c r="B608" s="40" t="s">
        <v>474</v>
      </c>
      <c r="C608" s="8">
        <v>3</v>
      </c>
      <c r="D608" s="41" t="s">
        <v>376</v>
      </c>
      <c r="E608" s="41"/>
      <c r="F608" s="8" t="s">
        <v>377</v>
      </c>
      <c r="G608" s="41" t="s">
        <v>1172</v>
      </c>
    </row>
    <row r="609" spans="1:7" s="36" customFormat="1" ht="40.5">
      <c r="A609" s="219">
        <v>1749</v>
      </c>
      <c r="B609" s="40" t="s">
        <v>1173</v>
      </c>
      <c r="C609" s="8">
        <v>3</v>
      </c>
      <c r="D609" s="41" t="s">
        <v>376</v>
      </c>
      <c r="E609" s="41"/>
      <c r="F609" s="8" t="s">
        <v>377</v>
      </c>
      <c r="G609" s="41" t="s">
        <v>1174</v>
      </c>
    </row>
    <row r="610" spans="1:7" s="36" customFormat="1" ht="13.5">
      <c r="A610" s="219">
        <v>1727</v>
      </c>
      <c r="B610" s="40" t="s">
        <v>1163</v>
      </c>
      <c r="C610" s="8">
        <v>1</v>
      </c>
      <c r="D610" s="41" t="s">
        <v>376</v>
      </c>
      <c r="E610" s="41"/>
      <c r="F610" s="8" t="s">
        <v>377</v>
      </c>
      <c r="G610" s="41" t="s">
        <v>1164</v>
      </c>
    </row>
    <row r="611" spans="1:7" s="36" customFormat="1" ht="13.5">
      <c r="A611" s="219">
        <v>1719</v>
      </c>
      <c r="B611" s="40" t="s">
        <v>657</v>
      </c>
      <c r="C611" s="8">
        <v>1</v>
      </c>
      <c r="D611" s="41" t="s">
        <v>376</v>
      </c>
      <c r="E611" s="41"/>
      <c r="F611" s="8" t="s">
        <v>377</v>
      </c>
      <c r="G611" s="41" t="s">
        <v>658</v>
      </c>
    </row>
    <row r="612" spans="1:7" s="36" customFormat="1" ht="13.5">
      <c r="A612" s="219">
        <v>1698</v>
      </c>
      <c r="B612" s="40" t="s">
        <v>652</v>
      </c>
      <c r="C612" s="8">
        <v>1</v>
      </c>
      <c r="D612" s="41" t="s">
        <v>376</v>
      </c>
      <c r="E612" s="41"/>
      <c r="F612" s="8" t="s">
        <v>377</v>
      </c>
      <c r="G612" s="41" t="s">
        <v>653</v>
      </c>
    </row>
    <row r="613" spans="1:7" s="36" customFormat="1" ht="27">
      <c r="A613" s="219">
        <v>1684</v>
      </c>
      <c r="B613" s="40" t="s">
        <v>1162</v>
      </c>
      <c r="C613" s="8">
        <v>1</v>
      </c>
      <c r="D613" s="41" t="s">
        <v>376</v>
      </c>
      <c r="E613" s="41"/>
      <c r="F613" s="8" t="s">
        <v>377</v>
      </c>
      <c r="G613" s="41" t="s">
        <v>2321</v>
      </c>
    </row>
    <row r="614" spans="1:7" s="36" customFormat="1" ht="13.5">
      <c r="A614" s="219">
        <v>1680</v>
      </c>
      <c r="B614" s="40" t="s">
        <v>1169</v>
      </c>
      <c r="C614" s="8">
        <v>1</v>
      </c>
      <c r="D614" s="41" t="s">
        <v>376</v>
      </c>
      <c r="E614" s="41"/>
      <c r="F614" s="8" t="s">
        <v>377</v>
      </c>
      <c r="G614" s="41" t="s">
        <v>1170</v>
      </c>
    </row>
    <row r="615" spans="1:7" s="36" customFormat="1" ht="27">
      <c r="A615" s="219">
        <v>1679</v>
      </c>
      <c r="B615" s="40" t="s">
        <v>1158</v>
      </c>
      <c r="C615" s="8">
        <v>1</v>
      </c>
      <c r="D615" s="41" t="s">
        <v>376</v>
      </c>
      <c r="E615" s="41"/>
      <c r="F615" s="8" t="s">
        <v>377</v>
      </c>
      <c r="G615" s="41" t="s">
        <v>2322</v>
      </c>
    </row>
    <row r="616" spans="1:7" s="36" customFormat="1" ht="13.5">
      <c r="A616" s="219">
        <v>1676</v>
      </c>
      <c r="B616" s="40" t="s">
        <v>659</v>
      </c>
      <c r="C616" s="8">
        <v>1</v>
      </c>
      <c r="D616" s="41" t="s">
        <v>376</v>
      </c>
      <c r="E616" s="41"/>
      <c r="F616" s="8" t="s">
        <v>377</v>
      </c>
      <c r="G616" s="41" t="s">
        <v>1156</v>
      </c>
    </row>
    <row r="617" spans="1:7" s="36" customFormat="1" ht="13.5">
      <c r="A617" s="219">
        <v>1630</v>
      </c>
      <c r="B617" s="40" t="s">
        <v>474</v>
      </c>
      <c r="C617" s="8">
        <v>2</v>
      </c>
      <c r="D617" s="41" t="s">
        <v>376</v>
      </c>
      <c r="E617" s="41"/>
      <c r="F617" s="8" t="s">
        <v>377</v>
      </c>
      <c r="G617" s="41" t="s">
        <v>823</v>
      </c>
    </row>
    <row r="618" spans="1:7" s="36" customFormat="1" ht="27">
      <c r="A618" s="219">
        <v>1616</v>
      </c>
      <c r="B618" s="40" t="s">
        <v>656</v>
      </c>
      <c r="C618" s="8">
        <v>1</v>
      </c>
      <c r="D618" s="41" t="s">
        <v>376</v>
      </c>
      <c r="E618" s="41"/>
      <c r="F618" s="8" t="s">
        <v>377</v>
      </c>
      <c r="G618" s="41" t="s">
        <v>2323</v>
      </c>
    </row>
    <row r="619" spans="1:7" s="36" customFormat="1" ht="13.5">
      <c r="A619" s="219">
        <v>1610</v>
      </c>
      <c r="B619" s="40" t="s">
        <v>611</v>
      </c>
      <c r="C619" s="8">
        <v>1</v>
      </c>
      <c r="D619" s="41" t="s">
        <v>376</v>
      </c>
      <c r="E619" s="41"/>
      <c r="F619" s="8" t="s">
        <v>377</v>
      </c>
      <c r="G619" s="41" t="s">
        <v>1171</v>
      </c>
    </row>
    <row r="620" spans="1:7" s="36" customFormat="1" ht="13.5">
      <c r="A620" s="219">
        <v>1603</v>
      </c>
      <c r="B620" s="40" t="s">
        <v>1168</v>
      </c>
      <c r="C620" s="8">
        <v>1</v>
      </c>
      <c r="D620" s="41" t="s">
        <v>376</v>
      </c>
      <c r="E620" s="41"/>
      <c r="F620" s="8" t="s">
        <v>377</v>
      </c>
      <c r="G620" s="41" t="s">
        <v>517</v>
      </c>
    </row>
    <row r="621" spans="1:7" s="36" customFormat="1" ht="27">
      <c r="A621" s="219">
        <v>1588</v>
      </c>
      <c r="B621" s="40" t="s">
        <v>359</v>
      </c>
      <c r="C621" s="8">
        <v>1</v>
      </c>
      <c r="D621" s="41" t="s">
        <v>376</v>
      </c>
      <c r="E621" s="41"/>
      <c r="F621" s="8" t="s">
        <v>377</v>
      </c>
      <c r="G621" s="41" t="s">
        <v>2324</v>
      </c>
    </row>
    <row r="622" spans="1:7" s="36" customFormat="1" ht="13.5">
      <c r="A622" s="219">
        <v>1558</v>
      </c>
      <c r="B622" s="40" t="s">
        <v>1166</v>
      </c>
      <c r="C622" s="8">
        <v>1</v>
      </c>
      <c r="D622" s="41" t="s">
        <v>376</v>
      </c>
      <c r="E622" s="41"/>
      <c r="F622" s="8" t="s">
        <v>377</v>
      </c>
      <c r="G622" s="41" t="s">
        <v>2325</v>
      </c>
    </row>
    <row r="623" spans="1:7" s="36" customFormat="1" ht="27">
      <c r="A623" s="219">
        <v>1516</v>
      </c>
      <c r="B623" s="40" t="s">
        <v>955</v>
      </c>
      <c r="C623" s="8">
        <v>1</v>
      </c>
      <c r="D623" s="41" t="s">
        <v>376</v>
      </c>
      <c r="E623" s="41"/>
      <c r="F623" s="8" t="s">
        <v>377</v>
      </c>
      <c r="G623" s="41" t="s">
        <v>2326</v>
      </c>
    </row>
    <row r="624" spans="1:7" s="36" customFormat="1" ht="13.5">
      <c r="A624" s="219">
        <v>1500</v>
      </c>
      <c r="B624" s="40" t="s">
        <v>1721</v>
      </c>
      <c r="C624" s="8">
        <v>1</v>
      </c>
      <c r="D624" s="41" t="s">
        <v>376</v>
      </c>
      <c r="E624" s="41"/>
      <c r="F624" s="8" t="s">
        <v>377</v>
      </c>
      <c r="G624" s="41" t="s">
        <v>1722</v>
      </c>
    </row>
    <row r="625" spans="1:7" s="36" customFormat="1" ht="27">
      <c r="A625" s="219">
        <v>1496</v>
      </c>
      <c r="B625" s="40" t="s">
        <v>1167</v>
      </c>
      <c r="C625" s="8">
        <v>1</v>
      </c>
      <c r="D625" s="41" t="s">
        <v>376</v>
      </c>
      <c r="E625" s="41"/>
      <c r="F625" s="8" t="s">
        <v>377</v>
      </c>
      <c r="G625" s="41" t="s">
        <v>2327</v>
      </c>
    </row>
    <row r="626" spans="1:7" s="36" customFormat="1" ht="27">
      <c r="A626" s="219">
        <v>1491</v>
      </c>
      <c r="B626" s="40" t="s">
        <v>1165</v>
      </c>
      <c r="C626" s="8">
        <v>1</v>
      </c>
      <c r="D626" s="41" t="s">
        <v>376</v>
      </c>
      <c r="E626" s="41"/>
      <c r="F626" s="8" t="s">
        <v>377</v>
      </c>
      <c r="G626" s="41" t="s">
        <v>2328</v>
      </c>
    </row>
    <row r="627" spans="1:7" s="36" customFormat="1" ht="40.5">
      <c r="A627" s="219">
        <v>1482</v>
      </c>
      <c r="B627" s="40" t="s">
        <v>955</v>
      </c>
      <c r="C627" s="8">
        <v>1</v>
      </c>
      <c r="D627" s="41" t="s">
        <v>376</v>
      </c>
      <c r="E627" s="41"/>
      <c r="F627" s="8" t="s">
        <v>377</v>
      </c>
      <c r="G627" s="41" t="s">
        <v>2329</v>
      </c>
    </row>
    <row r="628" spans="1:7" s="36" customFormat="1" ht="27">
      <c r="A628" s="219">
        <v>1472</v>
      </c>
      <c r="B628" s="40" t="s">
        <v>654</v>
      </c>
      <c r="C628" s="8">
        <v>1</v>
      </c>
      <c r="D628" s="41" t="s">
        <v>376</v>
      </c>
      <c r="E628" s="41"/>
      <c r="F628" s="8" t="s">
        <v>377</v>
      </c>
      <c r="G628" s="41" t="s">
        <v>655</v>
      </c>
    </row>
    <row r="629" spans="1:7" s="36" customFormat="1" ht="27">
      <c r="A629" s="219">
        <v>1449</v>
      </c>
      <c r="B629" s="40" t="s">
        <v>650</v>
      </c>
      <c r="C629" s="8">
        <v>1</v>
      </c>
      <c r="D629" s="41" t="s">
        <v>376</v>
      </c>
      <c r="E629" s="41"/>
      <c r="F629" s="8" t="s">
        <v>377</v>
      </c>
      <c r="G629" s="41" t="s">
        <v>651</v>
      </c>
    </row>
    <row r="630" spans="1:7" s="36" customFormat="1" ht="27">
      <c r="A630" s="219">
        <v>1441</v>
      </c>
      <c r="B630" s="40" t="s">
        <v>630</v>
      </c>
      <c r="C630" s="8">
        <v>1</v>
      </c>
      <c r="D630" s="41" t="s">
        <v>376</v>
      </c>
      <c r="E630" s="41"/>
      <c r="F630" s="8" t="s">
        <v>377</v>
      </c>
      <c r="G630" s="41" t="s">
        <v>2330</v>
      </c>
    </row>
    <row r="631" spans="1:7" s="36" customFormat="1" ht="13.5">
      <c r="A631" s="219">
        <v>1418</v>
      </c>
      <c r="B631" s="40" t="s">
        <v>649</v>
      </c>
      <c r="C631" s="8">
        <v>1</v>
      </c>
      <c r="D631" s="41" t="s">
        <v>376</v>
      </c>
      <c r="E631" s="41"/>
      <c r="F631" s="8" t="s">
        <v>377</v>
      </c>
      <c r="G631" s="41" t="s">
        <v>823</v>
      </c>
    </row>
    <row r="632" spans="1:7" s="36" customFormat="1" ht="13.5">
      <c r="A632" s="219">
        <v>1416</v>
      </c>
      <c r="B632" s="40" t="s">
        <v>647</v>
      </c>
      <c r="C632" s="8">
        <v>1</v>
      </c>
      <c r="D632" s="41" t="s">
        <v>376</v>
      </c>
      <c r="E632" s="41"/>
      <c r="F632" s="8" t="s">
        <v>377</v>
      </c>
      <c r="G632" s="41" t="s">
        <v>648</v>
      </c>
    </row>
    <row r="633" spans="1:7" s="36" customFormat="1" ht="27">
      <c r="A633" s="219">
        <v>1405</v>
      </c>
      <c r="B633" s="40" t="s">
        <v>646</v>
      </c>
      <c r="C633" s="8">
        <v>1</v>
      </c>
      <c r="D633" s="41" t="s">
        <v>376</v>
      </c>
      <c r="E633" s="41"/>
      <c r="F633" s="8" t="s">
        <v>377</v>
      </c>
      <c r="G633" s="41" t="s">
        <v>2331</v>
      </c>
    </row>
    <row r="634" spans="1:7" s="36" customFormat="1" ht="13.5">
      <c r="A634" s="219">
        <v>1402</v>
      </c>
      <c r="B634" s="40" t="s">
        <v>645</v>
      </c>
      <c r="C634" s="8">
        <v>1</v>
      </c>
      <c r="D634" s="41" t="s">
        <v>376</v>
      </c>
      <c r="E634" s="41"/>
      <c r="F634" s="8" t="s">
        <v>377</v>
      </c>
      <c r="G634" s="41" t="s">
        <v>2332</v>
      </c>
    </row>
    <row r="635" spans="1:7" s="36" customFormat="1" ht="13.5">
      <c r="A635" s="219">
        <v>1384</v>
      </c>
      <c r="B635" s="40" t="s">
        <v>644</v>
      </c>
      <c r="C635" s="8">
        <v>1</v>
      </c>
      <c r="D635" s="41" t="s">
        <v>376</v>
      </c>
      <c r="E635" s="41"/>
      <c r="F635" s="8" t="s">
        <v>377</v>
      </c>
      <c r="G635" s="41" t="s">
        <v>2333</v>
      </c>
    </row>
    <row r="636" spans="1:7" s="36" customFormat="1" ht="13.5">
      <c r="A636" s="219">
        <v>1363</v>
      </c>
      <c r="B636" s="40" t="s">
        <v>643</v>
      </c>
      <c r="C636" s="8">
        <v>1</v>
      </c>
      <c r="D636" s="41" t="s">
        <v>376</v>
      </c>
      <c r="E636" s="41"/>
      <c r="F636" s="8" t="s">
        <v>377</v>
      </c>
      <c r="G636" s="41" t="s">
        <v>2334</v>
      </c>
    </row>
    <row r="637" spans="1:7" s="36" customFormat="1" ht="13.5">
      <c r="A637" s="219">
        <v>1337</v>
      </c>
      <c r="B637" s="40" t="s">
        <v>642</v>
      </c>
      <c r="C637" s="8">
        <v>1</v>
      </c>
      <c r="D637" s="41" t="s">
        <v>376</v>
      </c>
      <c r="E637" s="41"/>
      <c r="F637" s="8" t="s">
        <v>377</v>
      </c>
      <c r="G637" s="41" t="s">
        <v>2335</v>
      </c>
    </row>
    <row r="638" spans="1:7" s="36" customFormat="1" ht="13.5">
      <c r="A638" s="219">
        <v>1328</v>
      </c>
      <c r="B638" s="40" t="s">
        <v>611</v>
      </c>
      <c r="C638" s="8">
        <v>1</v>
      </c>
      <c r="D638" s="41" t="s">
        <v>376</v>
      </c>
      <c r="E638" s="41"/>
      <c r="F638" s="8" t="s">
        <v>377</v>
      </c>
      <c r="G638" s="41" t="s">
        <v>2336</v>
      </c>
    </row>
    <row r="639" spans="1:7" s="36" customFormat="1" ht="13.5">
      <c r="A639" s="219">
        <v>1301</v>
      </c>
      <c r="B639" s="40" t="s">
        <v>641</v>
      </c>
      <c r="C639" s="8">
        <v>1</v>
      </c>
      <c r="D639" s="41" t="s">
        <v>376</v>
      </c>
      <c r="E639" s="41"/>
      <c r="F639" s="8" t="s">
        <v>377</v>
      </c>
      <c r="G639" s="41" t="s">
        <v>2337</v>
      </c>
    </row>
    <row r="640" spans="1:7" s="36" customFormat="1" ht="40.5">
      <c r="A640" s="219">
        <v>1293</v>
      </c>
      <c r="B640" s="40" t="s">
        <v>639</v>
      </c>
      <c r="C640" s="8">
        <v>3</v>
      </c>
      <c r="D640" s="41" t="s">
        <v>376</v>
      </c>
      <c r="E640" s="41"/>
      <c r="F640" s="8" t="s">
        <v>377</v>
      </c>
      <c r="G640" s="41" t="s">
        <v>640</v>
      </c>
    </row>
    <row r="641" spans="1:7" s="36" customFormat="1" ht="27">
      <c r="A641" s="219">
        <v>1277</v>
      </c>
      <c r="B641" s="40" t="s">
        <v>638</v>
      </c>
      <c r="C641" s="8">
        <v>1</v>
      </c>
      <c r="D641" s="41" t="s">
        <v>376</v>
      </c>
      <c r="E641" s="41"/>
      <c r="F641" s="8" t="s">
        <v>377</v>
      </c>
      <c r="G641" s="41" t="s">
        <v>2338</v>
      </c>
    </row>
    <row r="642" spans="1:7" s="36" customFormat="1" ht="13.5">
      <c r="A642" s="219">
        <v>1251</v>
      </c>
      <c r="B642" s="40" t="s">
        <v>637</v>
      </c>
      <c r="C642" s="8">
        <v>2</v>
      </c>
      <c r="D642" s="41" t="s">
        <v>376</v>
      </c>
      <c r="E642" s="41"/>
      <c r="F642" s="8" t="s">
        <v>377</v>
      </c>
      <c r="G642" s="41" t="s">
        <v>823</v>
      </c>
    </row>
    <row r="643" spans="1:7" s="36" customFormat="1" ht="27">
      <c r="A643" s="219">
        <v>1243</v>
      </c>
      <c r="B643" s="40" t="s">
        <v>635</v>
      </c>
      <c r="C643" s="8">
        <v>1</v>
      </c>
      <c r="D643" s="41" t="s">
        <v>376</v>
      </c>
      <c r="E643" s="41"/>
      <c r="F643" s="8" t="s">
        <v>377</v>
      </c>
      <c r="G643" s="41" t="s">
        <v>636</v>
      </c>
    </row>
    <row r="644" spans="1:7" s="36" customFormat="1" ht="13.5">
      <c r="A644" s="219">
        <v>1237</v>
      </c>
      <c r="B644" s="40" t="s">
        <v>633</v>
      </c>
      <c r="C644" s="8">
        <v>1</v>
      </c>
      <c r="D644" s="41" t="s">
        <v>376</v>
      </c>
      <c r="E644" s="41"/>
      <c r="F644" s="8" t="s">
        <v>382</v>
      </c>
      <c r="G644" s="41" t="s">
        <v>634</v>
      </c>
    </row>
    <row r="645" spans="1:7" s="36" customFormat="1" ht="27">
      <c r="A645" s="219">
        <v>1223</v>
      </c>
      <c r="B645" s="40" t="s">
        <v>632</v>
      </c>
      <c r="C645" s="8">
        <v>1</v>
      </c>
      <c r="D645" s="41" t="s">
        <v>376</v>
      </c>
      <c r="E645" s="41"/>
      <c r="F645" s="8" t="s">
        <v>377</v>
      </c>
      <c r="G645" s="41" t="s">
        <v>2339</v>
      </c>
    </row>
    <row r="646" spans="1:7" s="36" customFormat="1" ht="13.5">
      <c r="A646" s="219">
        <v>1204</v>
      </c>
      <c r="B646" s="40" t="s">
        <v>1719</v>
      </c>
      <c r="C646" s="8">
        <v>1</v>
      </c>
      <c r="D646" s="41" t="s">
        <v>376</v>
      </c>
      <c r="E646" s="41"/>
      <c r="F646" s="8" t="s">
        <v>382</v>
      </c>
      <c r="G646" s="41" t="s">
        <v>1720</v>
      </c>
    </row>
    <row r="647" spans="1:7" s="36" customFormat="1" ht="13.5">
      <c r="A647" s="219">
        <v>1199</v>
      </c>
      <c r="B647" s="40" t="s">
        <v>630</v>
      </c>
      <c r="C647" s="8">
        <v>1</v>
      </c>
      <c r="D647" s="41" t="s">
        <v>376</v>
      </c>
      <c r="E647" s="41"/>
      <c r="F647" s="8" t="s">
        <v>382</v>
      </c>
      <c r="G647" s="41" t="s">
        <v>631</v>
      </c>
    </row>
    <row r="648" spans="1:7" s="36" customFormat="1" ht="13.5">
      <c r="A648" s="219">
        <v>1176</v>
      </c>
      <c r="B648" s="40" t="s">
        <v>628</v>
      </c>
      <c r="C648" s="8">
        <v>1</v>
      </c>
      <c r="D648" s="41" t="s">
        <v>376</v>
      </c>
      <c r="E648" s="41"/>
      <c r="F648" s="8" t="s">
        <v>377</v>
      </c>
      <c r="G648" s="41" t="s">
        <v>629</v>
      </c>
    </row>
    <row r="649" spans="1:7" s="36" customFormat="1" ht="13.5">
      <c r="A649" s="219">
        <v>1167</v>
      </c>
      <c r="B649" s="40" t="s">
        <v>626</v>
      </c>
      <c r="C649" s="8">
        <v>1</v>
      </c>
      <c r="D649" s="41" t="s">
        <v>376</v>
      </c>
      <c r="E649" s="41"/>
      <c r="F649" s="8" t="s">
        <v>377</v>
      </c>
      <c r="G649" s="41" t="s">
        <v>627</v>
      </c>
    </row>
    <row r="650" spans="1:7" s="36" customFormat="1" ht="13.5">
      <c r="A650" s="219">
        <v>1144</v>
      </c>
      <c r="B650" s="40" t="s">
        <v>625</v>
      </c>
      <c r="C650" s="8">
        <v>1</v>
      </c>
      <c r="D650" s="41" t="s">
        <v>376</v>
      </c>
      <c r="E650" s="41"/>
      <c r="F650" s="8" t="s">
        <v>377</v>
      </c>
      <c r="G650" s="41" t="s">
        <v>2340</v>
      </c>
    </row>
    <row r="651" spans="1:7" s="36" customFormat="1" ht="13.5">
      <c r="A651" s="219">
        <v>1122</v>
      </c>
      <c r="B651" s="40" t="s">
        <v>624</v>
      </c>
      <c r="C651" s="8">
        <v>1</v>
      </c>
      <c r="D651" s="41" t="s">
        <v>376</v>
      </c>
      <c r="E651" s="41"/>
      <c r="F651" s="8" t="s">
        <v>377</v>
      </c>
      <c r="G651" s="41" t="s">
        <v>2341</v>
      </c>
    </row>
    <row r="652" spans="1:7" s="36" customFormat="1" ht="13.5">
      <c r="A652" s="219">
        <v>1112</v>
      </c>
      <c r="B652" s="40" t="s">
        <v>816</v>
      </c>
      <c r="C652" s="8">
        <v>1</v>
      </c>
      <c r="D652" s="41" t="s">
        <v>376</v>
      </c>
      <c r="E652" s="41"/>
      <c r="F652" s="8" t="s">
        <v>377</v>
      </c>
      <c r="G652" s="41" t="s">
        <v>623</v>
      </c>
    </row>
    <row r="653" spans="1:7" s="36" customFormat="1" ht="27">
      <c r="A653" s="219">
        <v>1041</v>
      </c>
      <c r="B653" s="40" t="s">
        <v>622</v>
      </c>
      <c r="C653" s="8">
        <v>1</v>
      </c>
      <c r="D653" s="41" t="s">
        <v>376</v>
      </c>
      <c r="E653" s="41"/>
      <c r="F653" s="8" t="s">
        <v>377</v>
      </c>
      <c r="G653" s="41" t="s">
        <v>2342</v>
      </c>
    </row>
    <row r="654" spans="1:7" s="36" customFormat="1" ht="13.5">
      <c r="A654" s="219">
        <v>1013</v>
      </c>
      <c r="B654" s="40" t="s">
        <v>1717</v>
      </c>
      <c r="C654" s="8">
        <v>1</v>
      </c>
      <c r="D654" s="41" t="s">
        <v>376</v>
      </c>
      <c r="E654" s="41"/>
      <c r="F654" s="8" t="s">
        <v>377</v>
      </c>
      <c r="G654" s="41" t="s">
        <v>1718</v>
      </c>
    </row>
    <row r="655" spans="1:7" s="36" customFormat="1" ht="27">
      <c r="A655" s="219">
        <v>996</v>
      </c>
      <c r="B655" s="40" t="s">
        <v>621</v>
      </c>
      <c r="C655" s="8">
        <v>1</v>
      </c>
      <c r="D655" s="41" t="s">
        <v>376</v>
      </c>
      <c r="E655" s="41"/>
      <c r="F655" s="8" t="s">
        <v>377</v>
      </c>
      <c r="G655" s="41" t="s">
        <v>2343</v>
      </c>
    </row>
    <row r="656" spans="1:7" s="36" customFormat="1" ht="27">
      <c r="A656" s="219">
        <v>926</v>
      </c>
      <c r="B656" s="40" t="s">
        <v>619</v>
      </c>
      <c r="C656" s="8">
        <v>1</v>
      </c>
      <c r="D656" s="41" t="s">
        <v>376</v>
      </c>
      <c r="E656" s="41"/>
      <c r="F656" s="8" t="s">
        <v>377</v>
      </c>
      <c r="G656" s="41" t="s">
        <v>620</v>
      </c>
    </row>
    <row r="657" spans="1:7" s="36" customFormat="1" ht="13.5">
      <c r="A657" s="219">
        <v>894</v>
      </c>
      <c r="B657" s="40" t="s">
        <v>618</v>
      </c>
      <c r="C657" s="8">
        <v>1</v>
      </c>
      <c r="D657" s="41" t="s">
        <v>376</v>
      </c>
      <c r="E657" s="41"/>
      <c r="F657" s="8" t="s">
        <v>377</v>
      </c>
      <c r="G657" s="41" t="s">
        <v>2344</v>
      </c>
    </row>
    <row r="658" spans="1:7" s="36" customFormat="1" ht="13.5">
      <c r="A658" s="219">
        <v>893</v>
      </c>
      <c r="B658" s="40" t="s">
        <v>469</v>
      </c>
      <c r="C658" s="8">
        <v>1</v>
      </c>
      <c r="D658" s="41" t="s">
        <v>376</v>
      </c>
      <c r="E658" s="41"/>
      <c r="F658" s="8" t="s">
        <v>377</v>
      </c>
      <c r="G658" s="41" t="s">
        <v>617</v>
      </c>
    </row>
    <row r="659" spans="1:7" s="36" customFormat="1" ht="27">
      <c r="A659" s="219">
        <v>866</v>
      </c>
      <c r="B659" s="40" t="s">
        <v>816</v>
      </c>
      <c r="C659" s="8">
        <v>1</v>
      </c>
      <c r="D659" s="41" t="s">
        <v>376</v>
      </c>
      <c r="E659" s="41"/>
      <c r="F659" s="8" t="s">
        <v>377</v>
      </c>
      <c r="G659" s="41" t="s">
        <v>2345</v>
      </c>
    </row>
    <row r="660" spans="1:7" s="36" customFormat="1" ht="13.5">
      <c r="A660" s="219">
        <v>865</v>
      </c>
      <c r="B660" s="40" t="s">
        <v>616</v>
      </c>
      <c r="C660" s="8">
        <v>1</v>
      </c>
      <c r="D660" s="41" t="s">
        <v>376</v>
      </c>
      <c r="E660" s="41"/>
      <c r="F660" s="8" t="s">
        <v>377</v>
      </c>
      <c r="G660" s="41" t="s">
        <v>2346</v>
      </c>
    </row>
    <row r="661" spans="1:7" s="36" customFormat="1" ht="13.5">
      <c r="A661" s="219">
        <v>851</v>
      </c>
      <c r="B661" s="40" t="s">
        <v>615</v>
      </c>
      <c r="C661" s="8">
        <v>1</v>
      </c>
      <c r="D661" s="41" t="s">
        <v>376</v>
      </c>
      <c r="E661" s="41"/>
      <c r="F661" s="8" t="s">
        <v>377</v>
      </c>
      <c r="G661" s="41" t="s">
        <v>823</v>
      </c>
    </row>
    <row r="662" spans="1:7" s="36" customFormat="1" ht="13.5">
      <c r="A662" s="219">
        <v>810</v>
      </c>
      <c r="B662" s="40" t="s">
        <v>350</v>
      </c>
      <c r="C662" s="8">
        <v>1</v>
      </c>
      <c r="D662" s="41" t="s">
        <v>376</v>
      </c>
      <c r="E662" s="41"/>
      <c r="F662" s="8" t="s">
        <v>377</v>
      </c>
      <c r="G662" s="41" t="s">
        <v>2347</v>
      </c>
    </row>
    <row r="663" spans="1:7" s="36" customFormat="1" ht="27">
      <c r="A663" s="219">
        <v>807</v>
      </c>
      <c r="B663" s="40" t="s">
        <v>613</v>
      </c>
      <c r="C663" s="8">
        <v>1</v>
      </c>
      <c r="D663" s="41" t="s">
        <v>376</v>
      </c>
      <c r="E663" s="41"/>
      <c r="F663" s="8" t="s">
        <v>377</v>
      </c>
      <c r="G663" s="41" t="s">
        <v>614</v>
      </c>
    </row>
    <row r="664" spans="1:7" s="36" customFormat="1" ht="13.5">
      <c r="A664" s="219">
        <v>788</v>
      </c>
      <c r="B664" s="40" t="s">
        <v>1114</v>
      </c>
      <c r="C664" s="8">
        <v>1</v>
      </c>
      <c r="D664" s="41" t="s">
        <v>376</v>
      </c>
      <c r="E664" s="41"/>
      <c r="F664" s="8" t="s">
        <v>377</v>
      </c>
      <c r="G664" s="41" t="s">
        <v>2348</v>
      </c>
    </row>
    <row r="665" spans="1:7" s="36" customFormat="1" ht="27">
      <c r="A665" s="219">
        <v>747</v>
      </c>
      <c r="B665" s="40" t="s">
        <v>612</v>
      </c>
      <c r="C665" s="8">
        <v>2</v>
      </c>
      <c r="D665" s="41" t="s">
        <v>376</v>
      </c>
      <c r="E665" s="41"/>
      <c r="F665" s="8" t="s">
        <v>377</v>
      </c>
      <c r="G665" s="41" t="s">
        <v>2349</v>
      </c>
    </row>
    <row r="666" spans="1:7" s="36" customFormat="1" ht="13.5">
      <c r="A666" s="219">
        <v>744</v>
      </c>
      <c r="B666" s="40" t="s">
        <v>611</v>
      </c>
      <c r="C666" s="8">
        <v>1</v>
      </c>
      <c r="D666" s="41" t="s">
        <v>376</v>
      </c>
      <c r="E666" s="41"/>
      <c r="F666" s="8" t="s">
        <v>377</v>
      </c>
      <c r="G666" s="41" t="s">
        <v>2350</v>
      </c>
    </row>
    <row r="667" spans="1:7" s="36" customFormat="1" ht="13.5">
      <c r="A667" s="219">
        <v>735</v>
      </c>
      <c r="B667" s="40" t="s">
        <v>610</v>
      </c>
      <c r="C667" s="8">
        <v>1</v>
      </c>
      <c r="D667" s="41" t="s">
        <v>376</v>
      </c>
      <c r="E667" s="41"/>
      <c r="F667" s="8" t="s">
        <v>377</v>
      </c>
      <c r="G667" s="41" t="s">
        <v>2351</v>
      </c>
    </row>
    <row r="668" spans="1:7" s="36" customFormat="1" ht="13.5">
      <c r="A668" s="219">
        <v>718</v>
      </c>
      <c r="B668" s="40" t="s">
        <v>1114</v>
      </c>
      <c r="C668" s="8">
        <v>1</v>
      </c>
      <c r="D668" s="41" t="s">
        <v>376</v>
      </c>
      <c r="E668" s="41"/>
      <c r="F668" s="8" t="s">
        <v>382</v>
      </c>
      <c r="G668" s="41" t="s">
        <v>609</v>
      </c>
    </row>
    <row r="669" spans="1:7" s="36" customFormat="1" ht="27">
      <c r="A669" s="219">
        <v>696</v>
      </c>
      <c r="B669" s="40" t="s">
        <v>1047</v>
      </c>
      <c r="C669" s="8">
        <v>1</v>
      </c>
      <c r="D669" s="41" t="s">
        <v>376</v>
      </c>
      <c r="E669" s="41"/>
      <c r="F669" s="8" t="s">
        <v>377</v>
      </c>
      <c r="G669" s="41" t="s">
        <v>608</v>
      </c>
    </row>
    <row r="670" spans="1:7" s="36" customFormat="1" ht="13.5">
      <c r="A670" s="219">
        <v>676</v>
      </c>
      <c r="B670" s="40" t="s">
        <v>341</v>
      </c>
      <c r="C670" s="8">
        <v>1</v>
      </c>
      <c r="D670" s="41" t="s">
        <v>376</v>
      </c>
      <c r="E670" s="41"/>
      <c r="F670" s="8" t="s">
        <v>377</v>
      </c>
      <c r="G670" s="41" t="s">
        <v>607</v>
      </c>
    </row>
    <row r="671" spans="1:7" s="36" customFormat="1" ht="13.5">
      <c r="A671" s="219">
        <v>671</v>
      </c>
      <c r="B671" s="40" t="s">
        <v>606</v>
      </c>
      <c r="C671" s="8">
        <v>1</v>
      </c>
      <c r="D671" s="41" t="s">
        <v>376</v>
      </c>
      <c r="E671" s="41"/>
      <c r="F671" s="8" t="s">
        <v>377</v>
      </c>
      <c r="G671" s="41" t="s">
        <v>203</v>
      </c>
    </row>
    <row r="672" spans="1:7" s="36" customFormat="1" ht="27">
      <c r="A672" s="219">
        <v>642</v>
      </c>
      <c r="B672" s="40" t="s">
        <v>605</v>
      </c>
      <c r="C672" s="8">
        <v>1</v>
      </c>
      <c r="D672" s="41" t="s">
        <v>376</v>
      </c>
      <c r="E672" s="41"/>
      <c r="F672" s="8" t="s">
        <v>382</v>
      </c>
      <c r="G672" s="41" t="s">
        <v>2352</v>
      </c>
    </row>
    <row r="673" spans="1:7" s="36" customFormat="1" ht="27">
      <c r="A673" s="219">
        <v>641</v>
      </c>
      <c r="B673" s="40" t="s">
        <v>1116</v>
      </c>
      <c r="C673" s="8">
        <v>1</v>
      </c>
      <c r="D673" s="41" t="s">
        <v>376</v>
      </c>
      <c r="E673" s="41"/>
      <c r="F673" s="8" t="s">
        <v>377</v>
      </c>
      <c r="G673" s="41" t="s">
        <v>2353</v>
      </c>
    </row>
    <row r="674" spans="1:7" s="36" customFormat="1" ht="13.5">
      <c r="A674" s="219">
        <v>632</v>
      </c>
      <c r="B674" s="40" t="s">
        <v>1114</v>
      </c>
      <c r="C674" s="8">
        <v>1</v>
      </c>
      <c r="D674" s="41" t="s">
        <v>376</v>
      </c>
      <c r="E674" s="41"/>
      <c r="F674" s="8" t="s">
        <v>377</v>
      </c>
      <c r="G674" s="41" t="s">
        <v>1115</v>
      </c>
    </row>
    <row r="675" spans="1:7" s="36" customFormat="1" ht="13.5">
      <c r="A675" s="219">
        <v>625</v>
      </c>
      <c r="B675" s="40" t="s">
        <v>1112</v>
      </c>
      <c r="C675" s="8">
        <v>1</v>
      </c>
      <c r="D675" s="41" t="s">
        <v>376</v>
      </c>
      <c r="E675" s="41"/>
      <c r="F675" s="8" t="s">
        <v>377</v>
      </c>
      <c r="G675" s="41" t="s">
        <v>1113</v>
      </c>
    </row>
    <row r="676" spans="1:7" s="36" customFormat="1" ht="13.5">
      <c r="A676" s="219">
        <v>586</v>
      </c>
      <c r="B676" s="40" t="s">
        <v>1110</v>
      </c>
      <c r="C676" s="8">
        <v>1</v>
      </c>
      <c r="D676" s="41" t="s">
        <v>376</v>
      </c>
      <c r="E676" s="41"/>
      <c r="F676" s="8" t="s">
        <v>377</v>
      </c>
      <c r="G676" s="41" t="s">
        <v>1111</v>
      </c>
    </row>
    <row r="677" spans="1:7" s="36" customFormat="1" ht="13.5">
      <c r="A677" s="219">
        <v>581</v>
      </c>
      <c r="B677" s="40" t="s">
        <v>1108</v>
      </c>
      <c r="C677" s="8">
        <v>1</v>
      </c>
      <c r="D677" s="41" t="s">
        <v>376</v>
      </c>
      <c r="E677" s="41"/>
      <c r="F677" s="8" t="s">
        <v>377</v>
      </c>
      <c r="G677" s="41" t="s">
        <v>1109</v>
      </c>
    </row>
    <row r="678" spans="1:7" s="36" customFormat="1" ht="13.5">
      <c r="A678" s="219">
        <v>468</v>
      </c>
      <c r="B678" s="40" t="s">
        <v>1106</v>
      </c>
      <c r="C678" s="8">
        <v>1</v>
      </c>
      <c r="D678" s="41" t="s">
        <v>376</v>
      </c>
      <c r="E678" s="41"/>
      <c r="F678" s="8" t="s">
        <v>377</v>
      </c>
      <c r="G678" s="41" t="s">
        <v>1107</v>
      </c>
    </row>
    <row r="679" spans="1:7" s="36" customFormat="1" ht="13.5">
      <c r="A679" s="219">
        <v>455</v>
      </c>
      <c r="B679" s="40" t="s">
        <v>1715</v>
      </c>
      <c r="C679" s="8">
        <v>1</v>
      </c>
      <c r="D679" s="41" t="s">
        <v>376</v>
      </c>
      <c r="E679" s="41"/>
      <c r="F679" s="8" t="s">
        <v>377</v>
      </c>
      <c r="G679" s="41" t="s">
        <v>1716</v>
      </c>
    </row>
    <row r="680" spans="1:7" s="36" customFormat="1" ht="13.5">
      <c r="A680" s="219">
        <v>441</v>
      </c>
      <c r="B680" s="40" t="s">
        <v>1102</v>
      </c>
      <c r="C680" s="8">
        <v>1</v>
      </c>
      <c r="D680" s="41" t="s">
        <v>376</v>
      </c>
      <c r="E680" s="41"/>
      <c r="F680" s="8" t="s">
        <v>377</v>
      </c>
      <c r="G680" s="41" t="s">
        <v>1103</v>
      </c>
    </row>
    <row r="681" spans="1:7" s="36" customFormat="1" ht="13.5">
      <c r="A681" s="219">
        <v>441</v>
      </c>
      <c r="B681" s="40" t="s">
        <v>1104</v>
      </c>
      <c r="C681" s="8">
        <v>1</v>
      </c>
      <c r="D681" s="41" t="s">
        <v>376</v>
      </c>
      <c r="E681" s="41"/>
      <c r="F681" s="8" t="s">
        <v>377</v>
      </c>
      <c r="G681" s="41" t="s">
        <v>1105</v>
      </c>
    </row>
    <row r="682" spans="1:7" s="36" customFormat="1" ht="13.5">
      <c r="A682" s="219">
        <v>421</v>
      </c>
      <c r="B682" s="40" t="s">
        <v>1100</v>
      </c>
      <c r="C682" s="8">
        <v>1</v>
      </c>
      <c r="D682" s="41" t="s">
        <v>376</v>
      </c>
      <c r="E682" s="41"/>
      <c r="F682" s="8" t="s">
        <v>377</v>
      </c>
      <c r="G682" s="41" t="s">
        <v>1101</v>
      </c>
    </row>
    <row r="683" spans="1:7" s="36" customFormat="1" ht="27">
      <c r="A683" s="219">
        <v>418</v>
      </c>
      <c r="B683" s="40" t="s">
        <v>1099</v>
      </c>
      <c r="C683" s="8">
        <v>2</v>
      </c>
      <c r="D683" s="41" t="s">
        <v>376</v>
      </c>
      <c r="E683" s="41"/>
      <c r="F683" s="8" t="s">
        <v>377</v>
      </c>
      <c r="G683" s="41" t="s">
        <v>2354</v>
      </c>
    </row>
    <row r="684" spans="1:7" s="36" customFormat="1" ht="13.5">
      <c r="A684" s="219">
        <v>398</v>
      </c>
      <c r="B684" s="40" t="s">
        <v>1049</v>
      </c>
      <c r="C684" s="8">
        <v>1</v>
      </c>
      <c r="D684" s="41" t="s">
        <v>376</v>
      </c>
      <c r="E684" s="41"/>
      <c r="F684" s="8" t="s">
        <v>377</v>
      </c>
      <c r="G684" s="41" t="s">
        <v>1098</v>
      </c>
    </row>
    <row r="685" spans="1:7" s="36" customFormat="1" ht="27">
      <c r="A685" s="219">
        <v>382</v>
      </c>
      <c r="B685" s="40" t="s">
        <v>1097</v>
      </c>
      <c r="C685" s="8">
        <v>1</v>
      </c>
      <c r="D685" s="41" t="s">
        <v>376</v>
      </c>
      <c r="E685" s="41"/>
      <c r="F685" s="8" t="s">
        <v>377</v>
      </c>
      <c r="G685" s="41" t="s">
        <v>2355</v>
      </c>
    </row>
    <row r="686" spans="1:7" s="36" customFormat="1" ht="27">
      <c r="A686" s="219">
        <v>335</v>
      </c>
      <c r="B686" s="40" t="s">
        <v>1096</v>
      </c>
      <c r="C686" s="8">
        <v>1</v>
      </c>
      <c r="D686" s="41" t="s">
        <v>376</v>
      </c>
      <c r="E686" s="41"/>
      <c r="F686" s="8" t="s">
        <v>377</v>
      </c>
      <c r="G686" s="41" t="s">
        <v>2356</v>
      </c>
    </row>
    <row r="687" spans="1:7" s="36" customFormat="1" ht="13.5">
      <c r="A687" s="219">
        <v>317</v>
      </c>
      <c r="B687" s="40" t="s">
        <v>1713</v>
      </c>
      <c r="C687" s="8">
        <v>1</v>
      </c>
      <c r="D687" s="41" t="s">
        <v>376</v>
      </c>
      <c r="E687" s="41"/>
      <c r="F687" s="8" t="s">
        <v>377</v>
      </c>
      <c r="G687" s="41" t="s">
        <v>1714</v>
      </c>
    </row>
    <row r="688" spans="1:7" s="36" customFormat="1" ht="13.5">
      <c r="A688" s="219">
        <v>262</v>
      </c>
      <c r="B688" s="40" t="s">
        <v>1094</v>
      </c>
      <c r="C688" s="8">
        <v>1</v>
      </c>
      <c r="D688" s="41" t="s">
        <v>376</v>
      </c>
      <c r="E688" s="41"/>
      <c r="F688" s="8" t="s">
        <v>382</v>
      </c>
      <c r="G688" s="41" t="s">
        <v>1095</v>
      </c>
    </row>
    <row r="689" spans="1:7" s="36" customFormat="1" ht="13.5">
      <c r="A689" s="219">
        <v>236</v>
      </c>
      <c r="B689" s="40" t="s">
        <v>1092</v>
      </c>
      <c r="C689" s="8">
        <v>1</v>
      </c>
      <c r="D689" s="41" t="s">
        <v>376</v>
      </c>
      <c r="E689" s="41"/>
      <c r="F689" s="8" t="s">
        <v>382</v>
      </c>
      <c r="G689" s="41" t="s">
        <v>1093</v>
      </c>
    </row>
    <row r="690" spans="1:7" s="36" customFormat="1" ht="13.5">
      <c r="A690" s="219">
        <v>233</v>
      </c>
      <c r="B690" s="40" t="s">
        <v>474</v>
      </c>
      <c r="C690" s="8">
        <v>1</v>
      </c>
      <c r="D690" s="41" t="s">
        <v>376</v>
      </c>
      <c r="E690" s="41"/>
      <c r="F690" s="8" t="s">
        <v>377</v>
      </c>
      <c r="G690" s="41" t="s">
        <v>1091</v>
      </c>
    </row>
    <row r="691" spans="1:7" s="36" customFormat="1" ht="13.5">
      <c r="A691" s="219">
        <v>220</v>
      </c>
      <c r="B691" s="40" t="s">
        <v>1089</v>
      </c>
      <c r="C691" s="8">
        <v>1</v>
      </c>
      <c r="D691" s="41" t="s">
        <v>376</v>
      </c>
      <c r="E691" s="41"/>
      <c r="F691" s="8" t="s">
        <v>377</v>
      </c>
      <c r="G691" s="41" t="s">
        <v>1090</v>
      </c>
    </row>
    <row r="692" spans="1:7" s="36" customFormat="1" ht="13.5">
      <c r="A692" s="219">
        <v>205</v>
      </c>
      <c r="B692" s="40" t="s">
        <v>1088</v>
      </c>
      <c r="C692" s="8">
        <v>2</v>
      </c>
      <c r="D692" s="41" t="s">
        <v>376</v>
      </c>
      <c r="E692" s="41"/>
      <c r="F692" s="8" t="s">
        <v>377</v>
      </c>
      <c r="G692" s="41" t="s">
        <v>1712</v>
      </c>
    </row>
    <row r="693" spans="1:7" s="36" customFormat="1" ht="27">
      <c r="A693" s="219">
        <v>181</v>
      </c>
      <c r="B693" s="40" t="s">
        <v>469</v>
      </c>
      <c r="C693" s="8">
        <v>1</v>
      </c>
      <c r="D693" s="41" t="s">
        <v>376</v>
      </c>
      <c r="E693" s="41"/>
      <c r="F693" s="8" t="s">
        <v>377</v>
      </c>
      <c r="G693" s="41" t="s">
        <v>2357</v>
      </c>
    </row>
    <row r="694" spans="1:7" s="36" customFormat="1" ht="27">
      <c r="A694" s="219">
        <v>140</v>
      </c>
      <c r="B694" s="40" t="s">
        <v>1086</v>
      </c>
      <c r="C694" s="8">
        <v>1</v>
      </c>
      <c r="D694" s="41" t="s">
        <v>376</v>
      </c>
      <c r="E694" s="41"/>
      <c r="F694" s="8" t="s">
        <v>377</v>
      </c>
      <c r="G694" s="41" t="s">
        <v>1087</v>
      </c>
    </row>
    <row r="695" spans="1:7" s="36" customFormat="1" ht="13.5">
      <c r="A695" s="219">
        <v>121</v>
      </c>
      <c r="B695" s="40" t="s">
        <v>1083</v>
      </c>
      <c r="C695" s="8">
        <v>1</v>
      </c>
      <c r="D695" s="41" t="s">
        <v>1084</v>
      </c>
      <c r="E695" s="41"/>
      <c r="F695" s="8" t="s">
        <v>382</v>
      </c>
      <c r="G695" s="41" t="s">
        <v>1085</v>
      </c>
    </row>
    <row r="696" spans="1:7" s="36" customFormat="1" ht="13.5">
      <c r="A696" s="219">
        <v>87</v>
      </c>
      <c r="B696" s="40" t="s">
        <v>1081</v>
      </c>
      <c r="C696" s="8">
        <v>1</v>
      </c>
      <c r="D696" s="41" t="s">
        <v>376</v>
      </c>
      <c r="E696" s="41"/>
      <c r="F696" s="8" t="s">
        <v>377</v>
      </c>
      <c r="G696" s="41" t="s">
        <v>1082</v>
      </c>
    </row>
    <row r="697" spans="1:7" s="36" customFormat="1" ht="13.5">
      <c r="A697" s="219">
        <v>81</v>
      </c>
      <c r="B697" s="40" t="s">
        <v>1079</v>
      </c>
      <c r="C697" s="8">
        <v>1</v>
      </c>
      <c r="D697" s="41" t="s">
        <v>376</v>
      </c>
      <c r="E697" s="41"/>
      <c r="F697" s="8" t="s">
        <v>382</v>
      </c>
      <c r="G697" s="41" t="s">
        <v>1080</v>
      </c>
    </row>
    <row r="698" spans="1:7" s="36" customFormat="1" ht="13.5">
      <c r="A698" s="219">
        <v>68</v>
      </c>
      <c r="B698" s="40" t="s">
        <v>1077</v>
      </c>
      <c r="C698" s="8">
        <v>1</v>
      </c>
      <c r="D698" s="41" t="s">
        <v>376</v>
      </c>
      <c r="E698" s="41"/>
      <c r="F698" s="8" t="s">
        <v>382</v>
      </c>
      <c r="G698" s="41" t="s">
        <v>1078</v>
      </c>
    </row>
    <row r="699" spans="1:7" s="36" customFormat="1" ht="13.5">
      <c r="A699" s="219">
        <v>43</v>
      </c>
      <c r="B699" s="40" t="s">
        <v>1075</v>
      </c>
      <c r="C699" s="8">
        <v>1</v>
      </c>
      <c r="D699" s="41" t="s">
        <v>376</v>
      </c>
      <c r="E699" s="41"/>
      <c r="F699" s="8" t="s">
        <v>377</v>
      </c>
      <c r="G699" s="41" t="s">
        <v>1076</v>
      </c>
    </row>
    <row r="700" spans="1:7" s="36" customFormat="1" ht="27">
      <c r="A700" s="219">
        <v>32</v>
      </c>
      <c r="B700" s="40" t="s">
        <v>469</v>
      </c>
      <c r="C700" s="8">
        <v>1</v>
      </c>
      <c r="D700" s="41" t="s">
        <v>376</v>
      </c>
      <c r="E700" s="41"/>
      <c r="F700" s="8" t="s">
        <v>377</v>
      </c>
      <c r="G700" s="41" t="s">
        <v>1074</v>
      </c>
    </row>
    <row r="701" spans="1:7" s="36" customFormat="1" ht="27">
      <c r="A701" s="219">
        <v>16</v>
      </c>
      <c r="B701" s="40" t="s">
        <v>1072</v>
      </c>
      <c r="C701" s="8">
        <v>1</v>
      </c>
      <c r="D701" s="41" t="s">
        <v>376</v>
      </c>
      <c r="E701" s="41"/>
      <c r="F701" s="8" t="s">
        <v>377</v>
      </c>
      <c r="G701" s="41" t="s">
        <v>1073</v>
      </c>
    </row>
    <row r="702" spans="1:7" s="36" customFormat="1" ht="13.5">
      <c r="A702" s="219">
        <v>5</v>
      </c>
      <c r="B702" s="40" t="s">
        <v>341</v>
      </c>
      <c r="C702" s="8">
        <v>1</v>
      </c>
      <c r="D702" s="41" t="s">
        <v>376</v>
      </c>
      <c r="E702" s="41"/>
      <c r="F702" s="8" t="s">
        <v>382</v>
      </c>
      <c r="G702" s="41" t="s">
        <v>1071</v>
      </c>
    </row>
    <row r="703" spans="1:7" s="36" customFormat="1" ht="13.5">
      <c r="A703" s="219" t="s">
        <v>2052</v>
      </c>
      <c r="B703" s="40" t="s">
        <v>1069</v>
      </c>
      <c r="C703" s="8">
        <v>2</v>
      </c>
      <c r="D703" s="41" t="s">
        <v>376</v>
      </c>
      <c r="E703" s="41"/>
      <c r="F703" s="8" t="s">
        <v>377</v>
      </c>
      <c r="G703" s="41" t="s">
        <v>1070</v>
      </c>
    </row>
    <row r="704" spans="1:7" s="36" customFormat="1" ht="13.5">
      <c r="A704" s="219" t="s">
        <v>2051</v>
      </c>
      <c r="B704" s="40" t="s">
        <v>1068</v>
      </c>
      <c r="C704" s="8">
        <v>1</v>
      </c>
      <c r="D704" s="41" t="s">
        <v>376</v>
      </c>
      <c r="E704" s="41"/>
      <c r="F704" s="8" t="s">
        <v>497</v>
      </c>
      <c r="G704" s="41" t="s">
        <v>2358</v>
      </c>
    </row>
    <row r="705" spans="1:7" s="36" customFormat="1" ht="13.5">
      <c r="A705" s="219" t="s">
        <v>2050</v>
      </c>
      <c r="B705" s="40" t="s">
        <v>1067</v>
      </c>
      <c r="C705" s="8">
        <v>1</v>
      </c>
      <c r="D705" s="41" t="s">
        <v>376</v>
      </c>
      <c r="E705" s="41"/>
      <c r="F705" s="8" t="s">
        <v>497</v>
      </c>
      <c r="G705" s="41" t="s">
        <v>2359</v>
      </c>
    </row>
    <row r="706" spans="1:7" s="36" customFormat="1" ht="13.5">
      <c r="A706" s="219" t="s">
        <v>2049</v>
      </c>
      <c r="B706" s="40" t="s">
        <v>469</v>
      </c>
      <c r="C706" s="8">
        <v>1</v>
      </c>
      <c r="D706" s="41" t="s">
        <v>376</v>
      </c>
      <c r="E706" s="41"/>
      <c r="F706" s="8" t="s">
        <v>377</v>
      </c>
      <c r="G706" s="41" t="s">
        <v>1066</v>
      </c>
    </row>
    <row r="707" spans="1:7" s="36" customFormat="1" ht="27">
      <c r="A707" s="219" t="s">
        <v>2048</v>
      </c>
      <c r="B707" s="40" t="s">
        <v>1064</v>
      </c>
      <c r="C707" s="8">
        <v>1</v>
      </c>
      <c r="D707" s="41" t="s">
        <v>376</v>
      </c>
      <c r="E707" s="41"/>
      <c r="F707" s="8" t="s">
        <v>497</v>
      </c>
      <c r="G707" s="41" t="s">
        <v>1065</v>
      </c>
    </row>
    <row r="708" spans="1:7" s="36" customFormat="1" ht="27">
      <c r="A708" s="219" t="s">
        <v>2047</v>
      </c>
      <c r="B708" s="40" t="s">
        <v>1049</v>
      </c>
      <c r="C708" s="8">
        <v>1</v>
      </c>
      <c r="D708" s="41" t="s">
        <v>376</v>
      </c>
      <c r="E708" s="41"/>
      <c r="F708" s="8" t="s">
        <v>377</v>
      </c>
      <c r="G708" s="41" t="s">
        <v>2360</v>
      </c>
    </row>
    <row r="709" spans="1:7" s="36" customFormat="1" ht="13.5">
      <c r="A709" s="219" t="s">
        <v>2046</v>
      </c>
      <c r="B709" s="40" t="s">
        <v>1063</v>
      </c>
      <c r="C709" s="8">
        <v>1</v>
      </c>
      <c r="D709" s="41" t="s">
        <v>376</v>
      </c>
      <c r="E709" s="41"/>
      <c r="F709" s="8" t="s">
        <v>377</v>
      </c>
      <c r="G709" s="41" t="s">
        <v>2361</v>
      </c>
    </row>
    <row r="710" spans="1:7" s="36" customFormat="1" ht="13.5">
      <c r="A710" s="219" t="s">
        <v>2045</v>
      </c>
      <c r="B710" s="40" t="s">
        <v>1062</v>
      </c>
      <c r="C710" s="8">
        <v>1</v>
      </c>
      <c r="D710" s="41" t="s">
        <v>376</v>
      </c>
      <c r="E710" s="41"/>
      <c r="F710" s="8" t="s">
        <v>497</v>
      </c>
      <c r="G710" s="41" t="s">
        <v>823</v>
      </c>
    </row>
    <row r="711" spans="1:7" s="36" customFormat="1" ht="13.5">
      <c r="A711" s="219" t="s">
        <v>2044</v>
      </c>
      <c r="B711" s="40" t="s">
        <v>1060</v>
      </c>
      <c r="C711" s="8">
        <v>1</v>
      </c>
      <c r="D711" s="41" t="s">
        <v>376</v>
      </c>
      <c r="E711" s="41"/>
      <c r="F711" s="8" t="s">
        <v>377</v>
      </c>
      <c r="G711" s="41" t="s">
        <v>1061</v>
      </c>
    </row>
    <row r="712" spans="1:7" s="36" customFormat="1" ht="27">
      <c r="A712" s="219" t="s">
        <v>2043</v>
      </c>
      <c r="B712" s="40" t="s">
        <v>1059</v>
      </c>
      <c r="C712" s="8">
        <v>1</v>
      </c>
      <c r="D712" s="41" t="s">
        <v>376</v>
      </c>
      <c r="E712" s="41"/>
      <c r="F712" s="8" t="s">
        <v>382</v>
      </c>
      <c r="G712" s="41" t="s">
        <v>2362</v>
      </c>
    </row>
    <row r="713" spans="1:7" s="36" customFormat="1" ht="13.5">
      <c r="A713" s="219" t="s">
        <v>2042</v>
      </c>
      <c r="B713" s="40" t="s">
        <v>1057</v>
      </c>
      <c r="C713" s="8">
        <v>1</v>
      </c>
      <c r="D713" s="41" t="s">
        <v>376</v>
      </c>
      <c r="E713" s="41"/>
      <c r="F713" s="8" t="s">
        <v>377</v>
      </c>
      <c r="G713" s="41" t="s">
        <v>1058</v>
      </c>
    </row>
    <row r="714" spans="1:7" s="36" customFormat="1" ht="13.5">
      <c r="A714" s="219" t="s">
        <v>2041</v>
      </c>
      <c r="B714" s="40" t="s">
        <v>1056</v>
      </c>
      <c r="C714" s="8">
        <v>1</v>
      </c>
      <c r="D714" s="41" t="s">
        <v>376</v>
      </c>
      <c r="E714" s="41"/>
      <c r="F714" s="8" t="s">
        <v>382</v>
      </c>
      <c r="G714" s="41" t="s">
        <v>203</v>
      </c>
    </row>
    <row r="715" spans="1:7" s="36" customFormat="1" ht="13.5">
      <c r="A715" s="219" t="s">
        <v>2040</v>
      </c>
      <c r="B715" s="40" t="s">
        <v>469</v>
      </c>
      <c r="C715" s="8">
        <v>1</v>
      </c>
      <c r="D715" s="41" t="s">
        <v>376</v>
      </c>
      <c r="E715" s="41"/>
      <c r="F715" s="8" t="s">
        <v>377</v>
      </c>
      <c r="G715" s="41" t="s">
        <v>1055</v>
      </c>
    </row>
    <row r="716" spans="1:7" s="36" customFormat="1" ht="13.5">
      <c r="A716" s="219" t="s">
        <v>2039</v>
      </c>
      <c r="B716" s="40" t="s">
        <v>1054</v>
      </c>
      <c r="C716" s="8">
        <v>1</v>
      </c>
      <c r="D716" s="41" t="s">
        <v>376</v>
      </c>
      <c r="E716" s="41"/>
      <c r="F716" s="8" t="s">
        <v>382</v>
      </c>
      <c r="G716" s="41" t="s">
        <v>203</v>
      </c>
    </row>
    <row r="717" spans="1:7" s="36" customFormat="1" ht="13.5">
      <c r="A717" s="219" t="s">
        <v>2038</v>
      </c>
      <c r="B717" s="40" t="s">
        <v>1052</v>
      </c>
      <c r="C717" s="8">
        <v>1</v>
      </c>
      <c r="D717" s="41" t="s">
        <v>376</v>
      </c>
      <c r="E717" s="41"/>
      <c r="F717" s="8" t="s">
        <v>377</v>
      </c>
      <c r="G717" s="41" t="s">
        <v>1053</v>
      </c>
    </row>
    <row r="718" spans="1:7" s="36" customFormat="1" ht="40.5">
      <c r="A718" s="219" t="s">
        <v>2037</v>
      </c>
      <c r="B718" s="40" t="s">
        <v>1050</v>
      </c>
      <c r="C718" s="8">
        <v>1</v>
      </c>
      <c r="D718" s="41" t="s">
        <v>376</v>
      </c>
      <c r="E718" s="41"/>
      <c r="F718" s="8" t="s">
        <v>377</v>
      </c>
      <c r="G718" s="41" t="s">
        <v>1051</v>
      </c>
    </row>
    <row r="719" spans="1:7" s="36" customFormat="1" ht="27">
      <c r="A719" s="219" t="s">
        <v>2036</v>
      </c>
      <c r="B719" s="40" t="s">
        <v>1049</v>
      </c>
      <c r="C719" s="8">
        <v>1</v>
      </c>
      <c r="D719" s="41" t="s">
        <v>376</v>
      </c>
      <c r="E719" s="41"/>
      <c r="F719" s="8" t="s">
        <v>377</v>
      </c>
      <c r="G719" s="41" t="s">
        <v>2363</v>
      </c>
    </row>
    <row r="720" spans="1:7" s="36" customFormat="1" ht="27">
      <c r="A720" s="219" t="s">
        <v>2035</v>
      </c>
      <c r="B720" s="40" t="s">
        <v>515</v>
      </c>
      <c r="C720" s="8">
        <v>1</v>
      </c>
      <c r="D720" s="41" t="s">
        <v>376</v>
      </c>
      <c r="E720" s="41"/>
      <c r="F720" s="8" t="s">
        <v>377</v>
      </c>
      <c r="G720" s="41" t="s">
        <v>1048</v>
      </c>
    </row>
    <row r="721" spans="1:7" s="36" customFormat="1" ht="13.5">
      <c r="A721" s="219" t="s">
        <v>2034</v>
      </c>
      <c r="B721" s="40" t="s">
        <v>1047</v>
      </c>
      <c r="C721" s="8">
        <v>1</v>
      </c>
      <c r="D721" s="41" t="s">
        <v>376</v>
      </c>
      <c r="E721" s="41"/>
      <c r="F721" s="8" t="s">
        <v>377</v>
      </c>
      <c r="G721" s="41" t="s">
        <v>823</v>
      </c>
    </row>
    <row r="722" spans="1:7" s="36" customFormat="1" ht="13.5">
      <c r="A722" s="219" t="s">
        <v>2033</v>
      </c>
      <c r="B722" s="40" t="s">
        <v>518</v>
      </c>
      <c r="C722" s="8">
        <v>1</v>
      </c>
      <c r="D722" s="41" t="s">
        <v>376</v>
      </c>
      <c r="E722" s="41"/>
      <c r="F722" s="8" t="s">
        <v>377</v>
      </c>
      <c r="G722" s="41" t="s">
        <v>1046</v>
      </c>
    </row>
    <row r="723" spans="1:7" s="36" customFormat="1" ht="13.5">
      <c r="A723" s="219" t="s">
        <v>2032</v>
      </c>
      <c r="B723" s="40" t="s">
        <v>1044</v>
      </c>
      <c r="C723" s="8">
        <v>1</v>
      </c>
      <c r="D723" s="41" t="s">
        <v>376</v>
      </c>
      <c r="E723" s="41"/>
      <c r="F723" s="8" t="s">
        <v>497</v>
      </c>
      <c r="G723" s="41" t="s">
        <v>1045</v>
      </c>
    </row>
    <row r="724" spans="1:7" s="36" customFormat="1" ht="13.5">
      <c r="A724" s="219" t="s">
        <v>2031</v>
      </c>
      <c r="B724" s="40" t="s">
        <v>1043</v>
      </c>
      <c r="C724" s="8">
        <v>1</v>
      </c>
      <c r="D724" s="41" t="s">
        <v>376</v>
      </c>
      <c r="E724" s="41"/>
      <c r="F724" s="8" t="s">
        <v>377</v>
      </c>
      <c r="G724" s="41" t="s">
        <v>839</v>
      </c>
    </row>
    <row r="725" spans="1:7" s="36" customFormat="1" ht="27">
      <c r="A725" s="219" t="s">
        <v>2030</v>
      </c>
      <c r="B725" s="40" t="s">
        <v>1041</v>
      </c>
      <c r="C725" s="8">
        <v>1</v>
      </c>
      <c r="D725" s="41" t="s">
        <v>376</v>
      </c>
      <c r="E725" s="41"/>
      <c r="F725" s="8" t="s">
        <v>377</v>
      </c>
      <c r="G725" s="41" t="s">
        <v>1042</v>
      </c>
    </row>
    <row r="726" spans="1:7" s="36" customFormat="1" ht="27">
      <c r="A726" s="219" t="s">
        <v>2029</v>
      </c>
      <c r="B726" s="40" t="s">
        <v>1040</v>
      </c>
      <c r="C726" s="8">
        <v>1</v>
      </c>
      <c r="D726" s="41" t="s">
        <v>376</v>
      </c>
      <c r="E726" s="41"/>
      <c r="F726" s="8" t="s">
        <v>377</v>
      </c>
      <c r="G726" s="41" t="s">
        <v>2364</v>
      </c>
    </row>
    <row r="727" spans="1:7" s="36" customFormat="1" ht="27">
      <c r="A727" s="219" t="s">
        <v>2028</v>
      </c>
      <c r="B727" s="40" t="s">
        <v>519</v>
      </c>
      <c r="C727" s="8">
        <v>1</v>
      </c>
      <c r="D727" s="41" t="s">
        <v>376</v>
      </c>
      <c r="E727" s="41"/>
      <c r="F727" s="8" t="s">
        <v>377</v>
      </c>
      <c r="G727" s="41" t="s">
        <v>520</v>
      </c>
    </row>
    <row r="728" spans="1:7" s="36" customFormat="1" ht="13.5">
      <c r="A728" s="219" t="s">
        <v>2027</v>
      </c>
      <c r="B728" s="40" t="s">
        <v>518</v>
      </c>
      <c r="C728" s="8">
        <v>1</v>
      </c>
      <c r="D728" s="41" t="s">
        <v>376</v>
      </c>
      <c r="E728" s="41"/>
      <c r="F728" s="8" t="s">
        <v>377</v>
      </c>
      <c r="G728" s="41" t="s">
        <v>2365</v>
      </c>
    </row>
    <row r="729" spans="1:7" s="36" customFormat="1" ht="13.5">
      <c r="A729" s="219" t="s">
        <v>2026</v>
      </c>
      <c r="B729" s="40" t="s">
        <v>516</v>
      </c>
      <c r="C729" s="8">
        <v>1</v>
      </c>
      <c r="D729" s="41" t="s">
        <v>376</v>
      </c>
      <c r="E729" s="41"/>
      <c r="F729" s="8" t="s">
        <v>377</v>
      </c>
      <c r="G729" s="41" t="s">
        <v>517</v>
      </c>
    </row>
    <row r="730" spans="1:7" s="36" customFormat="1" ht="27">
      <c r="A730" s="219" t="s">
        <v>2026</v>
      </c>
      <c r="B730" s="40" t="s">
        <v>515</v>
      </c>
      <c r="C730" s="8">
        <v>1</v>
      </c>
      <c r="D730" s="41" t="s">
        <v>376</v>
      </c>
      <c r="E730" s="41"/>
      <c r="F730" s="8" t="s">
        <v>377</v>
      </c>
      <c r="G730" s="41" t="s">
        <v>2366</v>
      </c>
    </row>
    <row r="731" spans="1:7" s="36" customFormat="1" ht="13.5">
      <c r="A731" s="219" t="s">
        <v>2025</v>
      </c>
      <c r="B731" s="40" t="s">
        <v>514</v>
      </c>
      <c r="C731" s="8">
        <v>1</v>
      </c>
      <c r="D731" s="41" t="s">
        <v>376</v>
      </c>
      <c r="E731" s="41"/>
      <c r="F731" s="8" t="s">
        <v>377</v>
      </c>
      <c r="G731" s="41" t="s">
        <v>823</v>
      </c>
    </row>
    <row r="732" spans="1:7" s="36" customFormat="1" ht="27">
      <c r="A732" s="219" t="s">
        <v>2024</v>
      </c>
      <c r="B732" s="40" t="s">
        <v>469</v>
      </c>
      <c r="C732" s="8">
        <v>1</v>
      </c>
      <c r="D732" s="41" t="s">
        <v>376</v>
      </c>
      <c r="E732" s="41"/>
      <c r="F732" s="8" t="s">
        <v>377</v>
      </c>
      <c r="G732" s="41" t="s">
        <v>2367</v>
      </c>
    </row>
    <row r="733" spans="1:7" s="36" customFormat="1" ht="27">
      <c r="A733" s="219" t="s">
        <v>2023</v>
      </c>
      <c r="B733" s="40" t="s">
        <v>512</v>
      </c>
      <c r="C733" s="8">
        <v>1</v>
      </c>
      <c r="D733" s="41" t="s">
        <v>376</v>
      </c>
      <c r="E733" s="41"/>
      <c r="F733" s="8" t="s">
        <v>497</v>
      </c>
      <c r="G733" s="41" t="s">
        <v>513</v>
      </c>
    </row>
    <row r="734" spans="1:7" s="36" customFormat="1" ht="27">
      <c r="A734" s="219" t="s">
        <v>2022</v>
      </c>
      <c r="B734" s="40" t="s">
        <v>492</v>
      </c>
      <c r="C734" s="8">
        <v>1</v>
      </c>
      <c r="D734" s="41" t="s">
        <v>376</v>
      </c>
      <c r="E734" s="41"/>
      <c r="F734" s="8" t="s">
        <v>377</v>
      </c>
      <c r="G734" s="41" t="s">
        <v>2368</v>
      </c>
    </row>
    <row r="735" spans="1:7" s="36" customFormat="1" ht="27">
      <c r="A735" s="219" t="s">
        <v>2021</v>
      </c>
      <c r="B735" s="40" t="s">
        <v>512</v>
      </c>
      <c r="C735" s="8">
        <v>1</v>
      </c>
      <c r="D735" s="41" t="s">
        <v>376</v>
      </c>
      <c r="E735" s="41"/>
      <c r="F735" s="8" t="s">
        <v>377</v>
      </c>
      <c r="G735" s="41" t="s">
        <v>2369</v>
      </c>
    </row>
    <row r="736" spans="1:7" s="36" customFormat="1" ht="13.5">
      <c r="A736" s="219" t="s">
        <v>2020</v>
      </c>
      <c r="B736" s="40" t="s">
        <v>510</v>
      </c>
      <c r="C736" s="8">
        <v>1</v>
      </c>
      <c r="D736" s="41" t="s">
        <v>376</v>
      </c>
      <c r="E736" s="41"/>
      <c r="F736" s="8" t="s">
        <v>377</v>
      </c>
      <c r="G736" s="41" t="s">
        <v>511</v>
      </c>
    </row>
    <row r="737" spans="1:7" s="36" customFormat="1" ht="13.5">
      <c r="A737" s="219" t="s">
        <v>2019</v>
      </c>
      <c r="B737" s="40" t="s">
        <v>508</v>
      </c>
      <c r="C737" s="8">
        <v>1</v>
      </c>
      <c r="D737" s="41" t="s">
        <v>376</v>
      </c>
      <c r="E737" s="41"/>
      <c r="F737" s="8" t="s">
        <v>377</v>
      </c>
      <c r="G737" s="41" t="s">
        <v>509</v>
      </c>
    </row>
    <row r="738" spans="1:7" s="36" customFormat="1" ht="13.5">
      <c r="A738" s="219" t="s">
        <v>2018</v>
      </c>
      <c r="B738" s="40" t="s">
        <v>506</v>
      </c>
      <c r="C738" s="8">
        <v>1</v>
      </c>
      <c r="D738" s="41" t="s">
        <v>376</v>
      </c>
      <c r="E738" s="41"/>
      <c r="F738" s="8" t="s">
        <v>377</v>
      </c>
      <c r="G738" s="41" t="s">
        <v>507</v>
      </c>
    </row>
    <row r="739" spans="1:7" s="36" customFormat="1" ht="13.5">
      <c r="A739" s="219" t="s">
        <v>2017</v>
      </c>
      <c r="B739" s="40" t="s">
        <v>955</v>
      </c>
      <c r="C739" s="8">
        <v>1</v>
      </c>
      <c r="D739" s="41" t="s">
        <v>376</v>
      </c>
      <c r="E739" s="41"/>
      <c r="F739" s="8" t="s">
        <v>377</v>
      </c>
      <c r="G739" s="41" t="s">
        <v>2370</v>
      </c>
    </row>
    <row r="740" spans="1:7" s="36" customFormat="1" ht="13.5">
      <c r="A740" s="219" t="s">
        <v>2016</v>
      </c>
      <c r="B740" s="40" t="s">
        <v>504</v>
      </c>
      <c r="C740" s="8">
        <v>1</v>
      </c>
      <c r="D740" s="41" t="s">
        <v>376</v>
      </c>
      <c r="E740" s="41"/>
      <c r="F740" s="8" t="s">
        <v>377</v>
      </c>
      <c r="G740" s="41" t="s">
        <v>505</v>
      </c>
    </row>
    <row r="741" spans="1:7" s="36" customFormat="1" ht="13.5">
      <c r="A741" s="219" t="s">
        <v>2015</v>
      </c>
      <c r="B741" s="40" t="s">
        <v>502</v>
      </c>
      <c r="C741" s="8">
        <v>1</v>
      </c>
      <c r="D741" s="41" t="s">
        <v>376</v>
      </c>
      <c r="E741" s="41"/>
      <c r="F741" s="8" t="s">
        <v>382</v>
      </c>
      <c r="G741" s="41" t="s">
        <v>503</v>
      </c>
    </row>
    <row r="742" spans="1:7" s="36" customFormat="1" ht="13.5">
      <c r="A742" s="219" t="s">
        <v>2014</v>
      </c>
      <c r="B742" s="40" t="s">
        <v>501</v>
      </c>
      <c r="C742" s="8">
        <v>1</v>
      </c>
      <c r="D742" s="41" t="s">
        <v>376</v>
      </c>
      <c r="E742" s="41"/>
      <c r="F742" s="8" t="s">
        <v>377</v>
      </c>
      <c r="G742" s="41" t="s">
        <v>2371</v>
      </c>
    </row>
    <row r="743" spans="1:7" s="36" customFormat="1" ht="13.5">
      <c r="A743" s="219" t="s">
        <v>2013</v>
      </c>
      <c r="B743" s="40" t="s">
        <v>341</v>
      </c>
      <c r="C743" s="8">
        <v>1</v>
      </c>
      <c r="D743" s="41" t="s">
        <v>376</v>
      </c>
      <c r="E743" s="41"/>
      <c r="F743" s="8" t="s">
        <v>377</v>
      </c>
      <c r="G743" s="41" t="s">
        <v>500</v>
      </c>
    </row>
    <row r="744" spans="1:7" s="36" customFormat="1" ht="13.5">
      <c r="A744" s="219" t="s">
        <v>2012</v>
      </c>
      <c r="B744" s="40" t="s">
        <v>341</v>
      </c>
      <c r="C744" s="8">
        <v>1</v>
      </c>
      <c r="D744" s="41" t="s">
        <v>376</v>
      </c>
      <c r="E744" s="41"/>
      <c r="F744" s="8" t="s">
        <v>497</v>
      </c>
      <c r="G744" s="41" t="s">
        <v>499</v>
      </c>
    </row>
    <row r="745" spans="1:7" s="36" customFormat="1" ht="13.5">
      <c r="A745" s="219" t="s">
        <v>2011</v>
      </c>
      <c r="B745" s="40" t="s">
        <v>469</v>
      </c>
      <c r="C745" s="8">
        <v>1</v>
      </c>
      <c r="D745" s="41" t="s">
        <v>376</v>
      </c>
      <c r="E745" s="41"/>
      <c r="F745" s="8" t="s">
        <v>497</v>
      </c>
      <c r="G745" s="41" t="s">
        <v>498</v>
      </c>
    </row>
    <row r="746" spans="1:7" s="36" customFormat="1" ht="13.5">
      <c r="A746" s="219" t="s">
        <v>2010</v>
      </c>
      <c r="B746" s="40" t="s">
        <v>1710</v>
      </c>
      <c r="C746" s="8">
        <v>1</v>
      </c>
      <c r="D746" s="41" t="s">
        <v>376</v>
      </c>
      <c r="E746" s="41"/>
      <c r="F746" s="8" t="s">
        <v>497</v>
      </c>
      <c r="G746" s="41" t="s">
        <v>1711</v>
      </c>
    </row>
    <row r="747" spans="1:7" s="36" customFormat="1" ht="13.5">
      <c r="A747" s="219" t="s">
        <v>2009</v>
      </c>
      <c r="B747" s="40" t="s">
        <v>496</v>
      </c>
      <c r="C747" s="8">
        <v>1</v>
      </c>
      <c r="D747" s="41" t="s">
        <v>376</v>
      </c>
      <c r="E747" s="41"/>
      <c r="F747" s="8" t="s">
        <v>377</v>
      </c>
      <c r="G747" s="41" t="s">
        <v>2372</v>
      </c>
    </row>
    <row r="748" spans="1:7" s="36" customFormat="1" ht="13.5">
      <c r="A748" s="219" t="s">
        <v>2008</v>
      </c>
      <c r="B748" s="40" t="s">
        <v>1708</v>
      </c>
      <c r="C748" s="8">
        <v>1</v>
      </c>
      <c r="D748" s="41" t="s">
        <v>376</v>
      </c>
      <c r="E748" s="41"/>
      <c r="F748" s="8" t="s">
        <v>497</v>
      </c>
      <c r="G748" s="41" t="s">
        <v>1709</v>
      </c>
    </row>
    <row r="749" spans="1:7" s="36" customFormat="1" ht="13.5">
      <c r="A749" s="219" t="s">
        <v>2007</v>
      </c>
      <c r="B749" s="40" t="s">
        <v>1706</v>
      </c>
      <c r="C749" s="8">
        <v>1</v>
      </c>
      <c r="D749" s="41" t="s">
        <v>376</v>
      </c>
      <c r="E749" s="41"/>
      <c r="F749" s="8" t="s">
        <v>497</v>
      </c>
      <c r="G749" s="41" t="s">
        <v>1707</v>
      </c>
    </row>
    <row r="750" spans="1:7" s="36" customFormat="1" ht="13.5">
      <c r="A750" s="219" t="s">
        <v>2006</v>
      </c>
      <c r="B750" s="40" t="s">
        <v>494</v>
      </c>
      <c r="C750" s="8">
        <v>1</v>
      </c>
      <c r="D750" s="41" t="s">
        <v>376</v>
      </c>
      <c r="E750" s="41"/>
      <c r="F750" s="8" t="s">
        <v>377</v>
      </c>
      <c r="G750" s="41" t="s">
        <v>495</v>
      </c>
    </row>
    <row r="751" spans="1:7" s="36" customFormat="1" ht="13.5">
      <c r="A751" s="219" t="s">
        <v>2006</v>
      </c>
      <c r="B751" s="40" t="s">
        <v>492</v>
      </c>
      <c r="C751" s="8">
        <v>1</v>
      </c>
      <c r="D751" s="41" t="s">
        <v>376</v>
      </c>
      <c r="E751" s="41"/>
      <c r="F751" s="8" t="s">
        <v>377</v>
      </c>
      <c r="G751" s="41" t="s">
        <v>493</v>
      </c>
    </row>
    <row r="752" spans="1:7" s="36" customFormat="1" ht="13.5">
      <c r="A752" s="219" t="s">
        <v>2005</v>
      </c>
      <c r="B752" s="40" t="s">
        <v>490</v>
      </c>
      <c r="C752" s="8">
        <v>1</v>
      </c>
      <c r="D752" s="41" t="s">
        <v>376</v>
      </c>
      <c r="E752" s="41"/>
      <c r="F752" s="8" t="s">
        <v>377</v>
      </c>
      <c r="G752" s="41" t="s">
        <v>491</v>
      </c>
    </row>
    <row r="753" spans="1:7" s="36" customFormat="1" ht="13.5">
      <c r="A753" s="219" t="s">
        <v>2004</v>
      </c>
      <c r="B753" s="40" t="s">
        <v>474</v>
      </c>
      <c r="C753" s="8">
        <v>1</v>
      </c>
      <c r="D753" s="41" t="s">
        <v>376</v>
      </c>
      <c r="E753" s="41"/>
      <c r="F753" s="8" t="s">
        <v>377</v>
      </c>
      <c r="G753" s="41" t="s">
        <v>2373</v>
      </c>
    </row>
    <row r="754" spans="1:7" s="36" customFormat="1" ht="27">
      <c r="A754" s="219" t="s">
        <v>2003</v>
      </c>
      <c r="B754" s="40" t="s">
        <v>456</v>
      </c>
      <c r="C754" s="8">
        <v>1</v>
      </c>
      <c r="D754" s="41" t="s">
        <v>376</v>
      </c>
      <c r="E754" s="41"/>
      <c r="F754" s="8" t="s">
        <v>377</v>
      </c>
      <c r="G754" s="41" t="s">
        <v>2374</v>
      </c>
    </row>
    <row r="755" spans="1:7" s="36" customFormat="1" ht="13.5">
      <c r="A755" s="219" t="s">
        <v>2002</v>
      </c>
      <c r="B755" s="40" t="s">
        <v>489</v>
      </c>
      <c r="C755" s="8">
        <v>1</v>
      </c>
      <c r="D755" s="41" t="s">
        <v>376</v>
      </c>
      <c r="E755" s="41"/>
      <c r="F755" s="8" t="s">
        <v>377</v>
      </c>
      <c r="G755" s="41" t="s">
        <v>2375</v>
      </c>
    </row>
    <row r="756" spans="1:7" s="36" customFormat="1" ht="13.5">
      <c r="A756" s="219" t="s">
        <v>2001</v>
      </c>
      <c r="B756" s="40" t="s">
        <v>469</v>
      </c>
      <c r="C756" s="8">
        <v>1</v>
      </c>
      <c r="D756" s="41" t="s">
        <v>376</v>
      </c>
      <c r="E756" s="41"/>
      <c r="F756" s="8" t="s">
        <v>377</v>
      </c>
      <c r="G756" s="41" t="s">
        <v>488</v>
      </c>
    </row>
    <row r="757" spans="1:7" s="36" customFormat="1" ht="13.5">
      <c r="A757" s="219" t="s">
        <v>2000</v>
      </c>
      <c r="B757" s="40" t="s">
        <v>485</v>
      </c>
      <c r="C757" s="8">
        <v>1</v>
      </c>
      <c r="D757" s="41" t="s">
        <v>376</v>
      </c>
      <c r="E757" s="41"/>
      <c r="F757" s="8" t="s">
        <v>377</v>
      </c>
      <c r="G757" s="41" t="s">
        <v>486</v>
      </c>
    </row>
    <row r="758" spans="1:7" s="36" customFormat="1" ht="27">
      <c r="A758" s="219" t="s">
        <v>1999</v>
      </c>
      <c r="B758" s="40" t="s">
        <v>483</v>
      </c>
      <c r="C758" s="8">
        <v>1</v>
      </c>
      <c r="D758" s="41" t="s">
        <v>376</v>
      </c>
      <c r="E758" s="41"/>
      <c r="F758" s="8" t="s">
        <v>377</v>
      </c>
      <c r="G758" s="41" t="s">
        <v>484</v>
      </c>
    </row>
    <row r="759" spans="1:7" s="36" customFormat="1" ht="27">
      <c r="A759" s="219" t="s">
        <v>1998</v>
      </c>
      <c r="B759" s="40" t="s">
        <v>480</v>
      </c>
      <c r="C759" s="8">
        <v>1</v>
      </c>
      <c r="D759" s="41" t="s">
        <v>376</v>
      </c>
      <c r="E759" s="41"/>
      <c r="F759" s="8" t="s">
        <v>377</v>
      </c>
      <c r="G759" s="41" t="s">
        <v>482</v>
      </c>
    </row>
    <row r="760" spans="1:7" s="36" customFormat="1" ht="13.5">
      <c r="A760" s="219" t="s">
        <v>1997</v>
      </c>
      <c r="B760" s="40" t="s">
        <v>480</v>
      </c>
      <c r="C760" s="8">
        <v>1</v>
      </c>
      <c r="D760" s="41" t="s">
        <v>376</v>
      </c>
      <c r="E760" s="41"/>
      <c r="F760" s="8" t="s">
        <v>377</v>
      </c>
      <c r="G760" s="41" t="s">
        <v>481</v>
      </c>
    </row>
    <row r="761" spans="1:7" s="36" customFormat="1" ht="13.5">
      <c r="A761" s="219" t="s">
        <v>1996</v>
      </c>
      <c r="B761" s="40" t="s">
        <v>925</v>
      </c>
      <c r="C761" s="8">
        <v>1</v>
      </c>
      <c r="D761" s="41" t="s">
        <v>376</v>
      </c>
      <c r="E761" s="41"/>
      <c r="F761" s="8" t="s">
        <v>377</v>
      </c>
      <c r="G761" s="41" t="s">
        <v>823</v>
      </c>
    </row>
    <row r="762" spans="1:7" s="36" customFormat="1" ht="13.5">
      <c r="A762" s="219" t="s">
        <v>1995</v>
      </c>
      <c r="B762" s="40" t="s">
        <v>469</v>
      </c>
      <c r="C762" s="8">
        <v>1</v>
      </c>
      <c r="D762" s="41" t="s">
        <v>376</v>
      </c>
      <c r="E762" s="41"/>
      <c r="F762" s="8" t="s">
        <v>377</v>
      </c>
      <c r="G762" s="41" t="s">
        <v>479</v>
      </c>
    </row>
    <row r="763" spans="1:7" s="36" customFormat="1" ht="13.5">
      <c r="A763" s="219" t="s">
        <v>1994</v>
      </c>
      <c r="B763" s="40" t="s">
        <v>478</v>
      </c>
      <c r="C763" s="8">
        <v>1</v>
      </c>
      <c r="D763" s="41" t="s">
        <v>376</v>
      </c>
      <c r="E763" s="41"/>
      <c r="F763" s="8" t="s">
        <v>377</v>
      </c>
      <c r="G763" s="41" t="s">
        <v>823</v>
      </c>
    </row>
    <row r="764" spans="1:7" s="36" customFormat="1" ht="13.5">
      <c r="A764" s="219" t="s">
        <v>1993</v>
      </c>
      <c r="B764" s="40" t="s">
        <v>955</v>
      </c>
      <c r="C764" s="8">
        <v>1</v>
      </c>
      <c r="D764" s="41" t="s">
        <v>376</v>
      </c>
      <c r="E764" s="41"/>
      <c r="F764" s="8" t="s">
        <v>377</v>
      </c>
      <c r="G764" s="41" t="s">
        <v>823</v>
      </c>
    </row>
    <row r="765" spans="1:7" s="36" customFormat="1" ht="13.5">
      <c r="A765" s="219" t="s">
        <v>1992</v>
      </c>
      <c r="B765" s="40" t="s">
        <v>460</v>
      </c>
      <c r="C765" s="8">
        <v>1</v>
      </c>
      <c r="D765" s="41" t="s">
        <v>376</v>
      </c>
      <c r="E765" s="41"/>
      <c r="F765" s="8" t="s">
        <v>377</v>
      </c>
      <c r="G765" s="41" t="s">
        <v>477</v>
      </c>
    </row>
    <row r="766" spans="1:7" s="36" customFormat="1" ht="13.5">
      <c r="A766" s="219" t="s">
        <v>1991</v>
      </c>
      <c r="B766" s="40" t="s">
        <v>474</v>
      </c>
      <c r="C766" s="8">
        <v>1</v>
      </c>
      <c r="D766" s="41" t="s">
        <v>376</v>
      </c>
      <c r="E766" s="41"/>
      <c r="F766" s="8" t="s">
        <v>377</v>
      </c>
      <c r="G766" s="41" t="s">
        <v>476</v>
      </c>
    </row>
    <row r="767" spans="1:7" s="36" customFormat="1" ht="13.5">
      <c r="A767" s="219" t="s">
        <v>1990</v>
      </c>
      <c r="B767" s="40" t="s">
        <v>475</v>
      </c>
      <c r="C767" s="8">
        <v>1</v>
      </c>
      <c r="D767" s="41" t="s">
        <v>376</v>
      </c>
      <c r="E767" s="41"/>
      <c r="F767" s="8" t="s">
        <v>377</v>
      </c>
      <c r="G767" s="41" t="s">
        <v>823</v>
      </c>
    </row>
    <row r="768" spans="1:7" s="36" customFormat="1" ht="13.5">
      <c r="A768" s="219" t="s">
        <v>1989</v>
      </c>
      <c r="B768" s="40" t="s">
        <v>474</v>
      </c>
      <c r="C768" s="8">
        <v>1</v>
      </c>
      <c r="D768" s="41" t="s">
        <v>376</v>
      </c>
      <c r="E768" s="41"/>
      <c r="F768" s="8" t="s">
        <v>377</v>
      </c>
      <c r="G768" s="41" t="s">
        <v>823</v>
      </c>
    </row>
    <row r="769" spans="1:7" s="36" customFormat="1" ht="13.5">
      <c r="A769" s="219" t="s">
        <v>1988</v>
      </c>
      <c r="B769" s="40" t="s">
        <v>473</v>
      </c>
      <c r="C769" s="8">
        <v>1</v>
      </c>
      <c r="D769" s="41" t="s">
        <v>376</v>
      </c>
      <c r="E769" s="41"/>
      <c r="F769" s="8" t="s">
        <v>377</v>
      </c>
      <c r="G769" s="41" t="s">
        <v>823</v>
      </c>
    </row>
    <row r="770" spans="1:7" s="36" customFormat="1" ht="27">
      <c r="A770" s="219" t="s">
        <v>1987</v>
      </c>
      <c r="B770" s="40" t="s">
        <v>472</v>
      </c>
      <c r="C770" s="8">
        <v>1</v>
      </c>
      <c r="D770" s="41" t="s">
        <v>376</v>
      </c>
      <c r="E770" s="41"/>
      <c r="F770" s="8" t="s">
        <v>377</v>
      </c>
      <c r="G770" s="41" t="s">
        <v>2376</v>
      </c>
    </row>
    <row r="771" spans="1:7" s="36" customFormat="1" ht="13.5">
      <c r="A771" s="219" t="s">
        <v>1986</v>
      </c>
      <c r="B771" s="40" t="s">
        <v>955</v>
      </c>
      <c r="C771" s="8">
        <v>1</v>
      </c>
      <c r="D771" s="41" t="s">
        <v>376</v>
      </c>
      <c r="E771" s="41"/>
      <c r="F771" s="8" t="s">
        <v>377</v>
      </c>
      <c r="G771" s="41" t="s">
        <v>823</v>
      </c>
    </row>
    <row r="772" spans="1:7" s="36" customFormat="1" ht="13.5">
      <c r="A772" s="219" t="s">
        <v>1985</v>
      </c>
      <c r="B772" s="40" t="s">
        <v>341</v>
      </c>
      <c r="C772" s="8">
        <v>1</v>
      </c>
      <c r="D772" s="41" t="s">
        <v>376</v>
      </c>
      <c r="E772" s="41"/>
      <c r="F772" s="8" t="s">
        <v>377</v>
      </c>
      <c r="G772" s="41" t="s">
        <v>471</v>
      </c>
    </row>
    <row r="773" spans="1:7" s="36" customFormat="1" ht="27">
      <c r="A773" s="219" t="s">
        <v>1984</v>
      </c>
      <c r="B773" s="40" t="s">
        <v>469</v>
      </c>
      <c r="C773" s="8">
        <v>1</v>
      </c>
      <c r="D773" s="41" t="s">
        <v>376</v>
      </c>
      <c r="E773" s="41"/>
      <c r="F773" s="8" t="s">
        <v>377</v>
      </c>
      <c r="G773" s="41" t="s">
        <v>470</v>
      </c>
    </row>
    <row r="774" spans="1:7" s="36" customFormat="1" ht="27">
      <c r="A774" s="219" t="s">
        <v>1983</v>
      </c>
      <c r="B774" s="40" t="s">
        <v>467</v>
      </c>
      <c r="C774" s="8">
        <v>1</v>
      </c>
      <c r="D774" s="41" t="s">
        <v>376</v>
      </c>
      <c r="E774" s="41"/>
      <c r="F774" s="8" t="s">
        <v>377</v>
      </c>
      <c r="G774" s="41" t="s">
        <v>468</v>
      </c>
    </row>
    <row r="775" spans="1:7" s="36" customFormat="1" ht="13.5">
      <c r="A775" s="219" t="s">
        <v>1982</v>
      </c>
      <c r="B775" s="40" t="s">
        <v>465</v>
      </c>
      <c r="C775" s="8">
        <v>1</v>
      </c>
      <c r="D775" s="41" t="s">
        <v>376</v>
      </c>
      <c r="E775" s="41"/>
      <c r="F775" s="8" t="s">
        <v>377</v>
      </c>
      <c r="G775" s="41" t="s">
        <v>466</v>
      </c>
    </row>
    <row r="776" spans="1:7" s="36" customFormat="1" ht="13.5">
      <c r="A776" s="219" t="s">
        <v>1981</v>
      </c>
      <c r="B776" s="40" t="s">
        <v>463</v>
      </c>
      <c r="C776" s="8">
        <v>1</v>
      </c>
      <c r="D776" s="41" t="s">
        <v>376</v>
      </c>
      <c r="E776" s="41"/>
      <c r="F776" s="8" t="s">
        <v>377</v>
      </c>
      <c r="G776" s="41" t="s">
        <v>464</v>
      </c>
    </row>
    <row r="777" spans="1:7" s="36" customFormat="1" ht="13.5">
      <c r="A777" s="219" t="s">
        <v>1980</v>
      </c>
      <c r="B777" s="40" t="s">
        <v>816</v>
      </c>
      <c r="C777" s="8">
        <v>1</v>
      </c>
      <c r="D777" s="41" t="s">
        <v>376</v>
      </c>
      <c r="E777" s="41"/>
      <c r="F777" s="8" t="s">
        <v>377</v>
      </c>
      <c r="G777" s="41" t="s">
        <v>462</v>
      </c>
    </row>
    <row r="778" spans="1:7" s="36" customFormat="1" ht="27">
      <c r="A778" s="219" t="s">
        <v>1979</v>
      </c>
      <c r="B778" s="40" t="s">
        <v>461</v>
      </c>
      <c r="C778" s="8">
        <v>1</v>
      </c>
      <c r="D778" s="41" t="s">
        <v>376</v>
      </c>
      <c r="E778" s="41"/>
      <c r="F778" s="8" t="s">
        <v>377</v>
      </c>
      <c r="G778" s="41" t="s">
        <v>2377</v>
      </c>
    </row>
    <row r="779" spans="1:7" s="36" customFormat="1" ht="27">
      <c r="A779" s="219" t="s">
        <v>1978</v>
      </c>
      <c r="B779" s="40" t="s">
        <v>460</v>
      </c>
      <c r="C779" s="8">
        <v>2</v>
      </c>
      <c r="D779" s="41" t="s">
        <v>376</v>
      </c>
      <c r="E779" s="41"/>
      <c r="F779" s="8" t="s">
        <v>377</v>
      </c>
      <c r="G779" s="41" t="s">
        <v>2378</v>
      </c>
    </row>
    <row r="780" spans="1:7" s="36" customFormat="1" ht="13.5">
      <c r="A780" s="219" t="s">
        <v>1977</v>
      </c>
      <c r="B780" s="40" t="s">
        <v>458</v>
      </c>
      <c r="C780" s="8">
        <v>1</v>
      </c>
      <c r="D780" s="41" t="s">
        <v>376</v>
      </c>
      <c r="E780" s="41"/>
      <c r="F780" s="8" t="s">
        <v>377</v>
      </c>
      <c r="G780" s="41" t="s">
        <v>459</v>
      </c>
    </row>
    <row r="781" spans="1:7" s="36" customFormat="1" ht="13.5">
      <c r="A781" s="219" t="s">
        <v>1976</v>
      </c>
      <c r="B781" s="40" t="s">
        <v>456</v>
      </c>
      <c r="C781" s="8">
        <v>1</v>
      </c>
      <c r="D781" s="41" t="s">
        <v>376</v>
      </c>
      <c r="E781" s="41"/>
      <c r="F781" s="8" t="s">
        <v>377</v>
      </c>
      <c r="G781" s="41" t="s">
        <v>457</v>
      </c>
    </row>
    <row r="782" spans="1:7" s="36" customFormat="1" ht="13.5">
      <c r="A782" s="219" t="s">
        <v>1974</v>
      </c>
      <c r="B782" s="40" t="s">
        <v>453</v>
      </c>
      <c r="C782" s="8">
        <v>1</v>
      </c>
      <c r="D782" s="41" t="s">
        <v>376</v>
      </c>
      <c r="E782" s="41"/>
      <c r="F782" s="8" t="s">
        <v>377</v>
      </c>
      <c r="G782" s="41" t="s">
        <v>454</v>
      </c>
    </row>
    <row r="783" spans="1:7" s="36" customFormat="1" ht="13.5">
      <c r="A783" s="219" t="s">
        <v>1975</v>
      </c>
      <c r="B783" s="40" t="s">
        <v>455</v>
      </c>
      <c r="C783" s="8">
        <v>1</v>
      </c>
      <c r="D783" s="41" t="s">
        <v>376</v>
      </c>
      <c r="E783" s="41"/>
      <c r="F783" s="8" t="s">
        <v>377</v>
      </c>
      <c r="G783" s="41" t="s">
        <v>339</v>
      </c>
    </row>
    <row r="784" spans="1:7" s="36" customFormat="1" ht="13.5">
      <c r="A784" s="219" t="s">
        <v>1973</v>
      </c>
      <c r="B784" s="40" t="s">
        <v>451</v>
      </c>
      <c r="C784" s="8">
        <v>1</v>
      </c>
      <c r="D784" s="41" t="s">
        <v>376</v>
      </c>
      <c r="E784" s="41"/>
      <c r="F784" s="8" t="s">
        <v>377</v>
      </c>
      <c r="G784" s="41" t="s">
        <v>452</v>
      </c>
    </row>
    <row r="785" spans="1:7" s="36" customFormat="1" ht="13.5">
      <c r="A785" s="219" t="s">
        <v>1972</v>
      </c>
      <c r="B785" s="40" t="s">
        <v>450</v>
      </c>
      <c r="C785" s="8">
        <v>1</v>
      </c>
      <c r="D785" s="41" t="s">
        <v>376</v>
      </c>
      <c r="E785" s="41"/>
      <c r="F785" s="8" t="s">
        <v>377</v>
      </c>
      <c r="G785" s="41" t="s">
        <v>196</v>
      </c>
    </row>
    <row r="786" spans="1:7" s="36" customFormat="1" ht="13.5">
      <c r="A786" s="219" t="s">
        <v>1971</v>
      </c>
      <c r="B786" s="40" t="s">
        <v>449</v>
      </c>
      <c r="C786" s="8">
        <v>1</v>
      </c>
      <c r="D786" s="41" t="s">
        <v>376</v>
      </c>
      <c r="E786" s="41"/>
      <c r="F786" s="8" t="s">
        <v>377</v>
      </c>
      <c r="G786" s="41" t="s">
        <v>940</v>
      </c>
    </row>
    <row r="787" spans="1:7" s="36" customFormat="1" ht="27">
      <c r="A787" s="219" t="s">
        <v>1970</v>
      </c>
      <c r="B787" s="40" t="s">
        <v>443</v>
      </c>
      <c r="C787" s="8">
        <v>1</v>
      </c>
      <c r="D787" s="41" t="s">
        <v>376</v>
      </c>
      <c r="E787" s="41"/>
      <c r="F787" s="8" t="s">
        <v>377</v>
      </c>
      <c r="G787" s="41" t="s">
        <v>448</v>
      </c>
    </row>
    <row r="788" spans="1:7" s="36" customFormat="1" ht="13.5">
      <c r="A788" s="219" t="s">
        <v>1969</v>
      </c>
      <c r="B788" s="40" t="s">
        <v>430</v>
      </c>
      <c r="C788" s="8">
        <v>1</v>
      </c>
      <c r="D788" s="41" t="s">
        <v>376</v>
      </c>
      <c r="E788" s="41"/>
      <c r="F788" s="8" t="s">
        <v>377</v>
      </c>
      <c r="G788" s="41" t="s">
        <v>447</v>
      </c>
    </row>
    <row r="789" spans="1:7" s="36" customFormat="1" ht="13.5">
      <c r="A789" s="219" t="s">
        <v>1968</v>
      </c>
      <c r="B789" s="40" t="s">
        <v>445</v>
      </c>
      <c r="C789" s="8">
        <v>1</v>
      </c>
      <c r="D789" s="41" t="s">
        <v>376</v>
      </c>
      <c r="E789" s="41"/>
      <c r="F789" s="8" t="s">
        <v>377</v>
      </c>
      <c r="G789" s="41" t="s">
        <v>446</v>
      </c>
    </row>
    <row r="790" spans="1:7" s="36" customFormat="1" ht="27">
      <c r="A790" s="219" t="s">
        <v>1967</v>
      </c>
      <c r="B790" s="40" t="s">
        <v>443</v>
      </c>
      <c r="C790" s="8">
        <v>2</v>
      </c>
      <c r="D790" s="41" t="s">
        <v>376</v>
      </c>
      <c r="E790" s="41"/>
      <c r="F790" s="8" t="s">
        <v>377</v>
      </c>
      <c r="G790" s="41" t="s">
        <v>444</v>
      </c>
    </row>
    <row r="791" spans="1:7" s="36" customFormat="1" ht="27">
      <c r="A791" s="219" t="s">
        <v>1966</v>
      </c>
      <c r="B791" s="40" t="s">
        <v>442</v>
      </c>
      <c r="C791" s="8">
        <v>1</v>
      </c>
      <c r="D791" s="41" t="s">
        <v>376</v>
      </c>
      <c r="E791" s="41"/>
      <c r="F791" s="8" t="s">
        <v>377</v>
      </c>
      <c r="G791" s="41" t="s">
        <v>2379</v>
      </c>
    </row>
    <row r="792" spans="1:7" s="36" customFormat="1" ht="13.5">
      <c r="A792" s="219" t="s">
        <v>1965</v>
      </c>
      <c r="B792" s="40" t="s">
        <v>440</v>
      </c>
      <c r="C792" s="8">
        <v>1</v>
      </c>
      <c r="D792" s="41" t="s">
        <v>376</v>
      </c>
      <c r="E792" s="41"/>
      <c r="F792" s="8" t="s">
        <v>377</v>
      </c>
      <c r="G792" s="41" t="s">
        <v>441</v>
      </c>
    </row>
    <row r="793" spans="1:7" s="36" customFormat="1" ht="27">
      <c r="A793" s="219" t="s">
        <v>1964</v>
      </c>
      <c r="B793" s="40" t="s">
        <v>439</v>
      </c>
      <c r="C793" s="8">
        <v>1</v>
      </c>
      <c r="D793" s="41" t="s">
        <v>376</v>
      </c>
      <c r="E793" s="41"/>
      <c r="F793" s="8" t="s">
        <v>377</v>
      </c>
      <c r="G793" s="41" t="s">
        <v>2380</v>
      </c>
    </row>
    <row r="794" spans="1:7" s="36" customFormat="1" ht="27">
      <c r="A794" s="219" t="s">
        <v>1963</v>
      </c>
      <c r="B794" s="40" t="s">
        <v>438</v>
      </c>
      <c r="C794" s="8">
        <v>1</v>
      </c>
      <c r="D794" s="41" t="s">
        <v>376</v>
      </c>
      <c r="E794" s="41"/>
      <c r="F794" s="8" t="s">
        <v>377</v>
      </c>
      <c r="G794" s="41" t="s">
        <v>2381</v>
      </c>
    </row>
    <row r="795" spans="1:7" s="36" customFormat="1" ht="27">
      <c r="A795" s="219" t="s">
        <v>1962</v>
      </c>
      <c r="B795" s="40" t="s">
        <v>436</v>
      </c>
      <c r="C795" s="8">
        <v>1</v>
      </c>
      <c r="D795" s="41" t="s">
        <v>376</v>
      </c>
      <c r="E795" s="41"/>
      <c r="F795" s="8" t="s">
        <v>377</v>
      </c>
      <c r="G795" s="41" t="s">
        <v>437</v>
      </c>
    </row>
    <row r="796" spans="1:7" s="36" customFormat="1" ht="13.5">
      <c r="A796" s="219" t="s">
        <v>1961</v>
      </c>
      <c r="B796" s="40" t="s">
        <v>435</v>
      </c>
      <c r="C796" s="8">
        <v>1</v>
      </c>
      <c r="D796" s="41" t="s">
        <v>376</v>
      </c>
      <c r="E796" s="41"/>
      <c r="F796" s="8" t="s">
        <v>377</v>
      </c>
      <c r="G796" s="41" t="s">
        <v>2382</v>
      </c>
    </row>
    <row r="797" spans="1:7" s="36" customFormat="1" ht="13.5">
      <c r="A797" s="219" t="s">
        <v>1960</v>
      </c>
      <c r="B797" s="40" t="s">
        <v>341</v>
      </c>
      <c r="C797" s="8">
        <v>1</v>
      </c>
      <c r="D797" s="41" t="s">
        <v>376</v>
      </c>
      <c r="E797" s="41"/>
      <c r="F797" s="8" t="s">
        <v>377</v>
      </c>
      <c r="G797" s="41" t="s">
        <v>823</v>
      </c>
    </row>
    <row r="798" spans="1:7" s="36" customFormat="1" ht="13.5">
      <c r="A798" s="219" t="s">
        <v>1959</v>
      </c>
      <c r="B798" s="40" t="s">
        <v>433</v>
      </c>
      <c r="C798" s="8">
        <v>1</v>
      </c>
      <c r="D798" s="41" t="s">
        <v>376</v>
      </c>
      <c r="E798" s="41"/>
      <c r="F798" s="8" t="s">
        <v>377</v>
      </c>
      <c r="G798" s="41" t="s">
        <v>434</v>
      </c>
    </row>
    <row r="799" spans="1:7" s="36" customFormat="1" ht="13.5">
      <c r="A799" s="219" t="s">
        <v>1958</v>
      </c>
      <c r="B799" s="40" t="s">
        <v>431</v>
      </c>
      <c r="C799" s="8">
        <v>1</v>
      </c>
      <c r="D799" s="41" t="s">
        <v>376</v>
      </c>
      <c r="E799" s="41"/>
      <c r="F799" s="8" t="s">
        <v>377</v>
      </c>
      <c r="G799" s="41" t="s">
        <v>432</v>
      </c>
    </row>
    <row r="800" spans="1:7" s="36" customFormat="1" ht="13.5">
      <c r="A800" s="219" t="s">
        <v>1957</v>
      </c>
      <c r="B800" s="40" t="s">
        <v>430</v>
      </c>
      <c r="C800" s="8">
        <v>1</v>
      </c>
      <c r="D800" s="41" t="s">
        <v>376</v>
      </c>
      <c r="E800" s="41"/>
      <c r="F800" s="8" t="s">
        <v>377</v>
      </c>
      <c r="G800" s="41" t="s">
        <v>823</v>
      </c>
    </row>
    <row r="801" spans="1:7" s="36" customFormat="1" ht="13.5">
      <c r="A801" s="219" t="s">
        <v>1956</v>
      </c>
      <c r="B801" s="40" t="s">
        <v>973</v>
      </c>
      <c r="C801" s="8">
        <v>1</v>
      </c>
      <c r="D801" s="41" t="s">
        <v>376</v>
      </c>
      <c r="E801" s="41"/>
      <c r="F801" s="8" t="s">
        <v>382</v>
      </c>
      <c r="G801" s="41" t="s">
        <v>2383</v>
      </c>
    </row>
    <row r="802" spans="1:7" s="36" customFormat="1" ht="13.5">
      <c r="A802" s="219" t="s">
        <v>1955</v>
      </c>
      <c r="B802" s="40" t="s">
        <v>359</v>
      </c>
      <c r="C802" s="8">
        <v>1</v>
      </c>
      <c r="D802" s="41" t="s">
        <v>376</v>
      </c>
      <c r="E802" s="41"/>
      <c r="F802" s="8" t="s">
        <v>377</v>
      </c>
      <c r="G802" s="41" t="s">
        <v>972</v>
      </c>
    </row>
    <row r="803" spans="1:7" s="36" customFormat="1" ht="13.5">
      <c r="A803" s="219" t="s">
        <v>1954</v>
      </c>
      <c r="B803" s="40" t="s">
        <v>971</v>
      </c>
      <c r="C803" s="8">
        <v>1</v>
      </c>
      <c r="D803" s="41" t="s">
        <v>376</v>
      </c>
      <c r="E803" s="41"/>
      <c r="F803" s="8" t="s">
        <v>382</v>
      </c>
      <c r="G803" s="41" t="s">
        <v>203</v>
      </c>
    </row>
    <row r="804" spans="1:7" s="36" customFormat="1" ht="27">
      <c r="A804" s="219" t="s">
        <v>1953</v>
      </c>
      <c r="B804" s="40" t="s">
        <v>969</v>
      </c>
      <c r="C804" s="8">
        <v>1</v>
      </c>
      <c r="D804" s="41" t="s">
        <v>376</v>
      </c>
      <c r="E804" s="41"/>
      <c r="F804" s="8" t="s">
        <v>377</v>
      </c>
      <c r="G804" s="41" t="s">
        <v>970</v>
      </c>
    </row>
    <row r="805" spans="1:7" s="36" customFormat="1" ht="13.5">
      <c r="A805" s="219" t="s">
        <v>1952</v>
      </c>
      <c r="B805" s="40" t="s">
        <v>968</v>
      </c>
      <c r="C805" s="8">
        <v>1</v>
      </c>
      <c r="D805" s="41" t="s">
        <v>376</v>
      </c>
      <c r="E805" s="41"/>
      <c r="F805" s="8" t="s">
        <v>377</v>
      </c>
      <c r="G805" s="41" t="s">
        <v>967</v>
      </c>
    </row>
    <row r="806" spans="1:7" s="36" customFormat="1" ht="13.5">
      <c r="A806" s="219" t="s">
        <v>1951</v>
      </c>
      <c r="B806" s="40" t="s">
        <v>966</v>
      </c>
      <c r="C806" s="8">
        <v>1</v>
      </c>
      <c r="D806" s="41" t="s">
        <v>376</v>
      </c>
      <c r="E806" s="41"/>
      <c r="F806" s="8" t="s">
        <v>377</v>
      </c>
      <c r="G806" s="41" t="s">
        <v>967</v>
      </c>
    </row>
    <row r="807" spans="1:7" s="36" customFormat="1" ht="13.5">
      <c r="A807" s="219" t="s">
        <v>1950</v>
      </c>
      <c r="B807" s="40" t="s">
        <v>1704</v>
      </c>
      <c r="C807" s="8">
        <v>1</v>
      </c>
      <c r="D807" s="41" t="s">
        <v>376</v>
      </c>
      <c r="E807" s="41"/>
      <c r="F807" s="8" t="s">
        <v>377</v>
      </c>
      <c r="G807" s="41" t="s">
        <v>1705</v>
      </c>
    </row>
    <row r="808" spans="1:7" s="36" customFormat="1" ht="13.5">
      <c r="A808" s="219" t="s">
        <v>1949</v>
      </c>
      <c r="B808" s="40" t="s">
        <v>964</v>
      </c>
      <c r="C808" s="8">
        <v>1</v>
      </c>
      <c r="D808" s="41" t="s">
        <v>376</v>
      </c>
      <c r="E808" s="41"/>
      <c r="F808" s="8" t="s">
        <v>377</v>
      </c>
      <c r="G808" s="41" t="s">
        <v>965</v>
      </c>
    </row>
    <row r="809" spans="1:7" s="36" customFormat="1" ht="13.5">
      <c r="A809" s="219" t="s">
        <v>1948</v>
      </c>
      <c r="B809" s="40" t="s">
        <v>962</v>
      </c>
      <c r="C809" s="8">
        <v>1</v>
      </c>
      <c r="D809" s="41" t="s">
        <v>376</v>
      </c>
      <c r="E809" s="41"/>
      <c r="F809" s="8" t="s">
        <v>377</v>
      </c>
      <c r="G809" s="41" t="s">
        <v>963</v>
      </c>
    </row>
    <row r="810" spans="1:7" s="36" customFormat="1" ht="13.5">
      <c r="A810" s="219" t="s">
        <v>1947</v>
      </c>
      <c r="B810" s="40" t="s">
        <v>961</v>
      </c>
      <c r="C810" s="8">
        <v>1</v>
      </c>
      <c r="D810" s="41" t="s">
        <v>376</v>
      </c>
      <c r="E810" s="41"/>
      <c r="F810" s="8" t="s">
        <v>377</v>
      </c>
      <c r="G810" s="41" t="s">
        <v>823</v>
      </c>
    </row>
    <row r="811" spans="1:7" s="36" customFormat="1" ht="13.5">
      <c r="A811" s="219" t="s">
        <v>1946</v>
      </c>
      <c r="B811" s="40" t="s">
        <v>959</v>
      </c>
      <c r="C811" s="8">
        <v>2</v>
      </c>
      <c r="D811" s="41" t="s">
        <v>376</v>
      </c>
      <c r="E811" s="41"/>
      <c r="F811" s="8" t="s">
        <v>377</v>
      </c>
      <c r="G811" s="41" t="s">
        <v>960</v>
      </c>
    </row>
    <row r="812" spans="1:7" s="36" customFormat="1" ht="13.5">
      <c r="A812" s="219" t="s">
        <v>1945</v>
      </c>
      <c r="B812" s="40" t="s">
        <v>957</v>
      </c>
      <c r="C812" s="8">
        <v>1</v>
      </c>
      <c r="D812" s="41" t="s">
        <v>376</v>
      </c>
      <c r="E812" s="41"/>
      <c r="F812" s="8" t="s">
        <v>377</v>
      </c>
      <c r="G812" s="41" t="s">
        <v>958</v>
      </c>
    </row>
    <row r="813" spans="1:7" s="36" customFormat="1" ht="27">
      <c r="A813" s="219" t="s">
        <v>1944</v>
      </c>
      <c r="B813" s="40" t="s">
        <v>955</v>
      </c>
      <c r="C813" s="8">
        <v>1</v>
      </c>
      <c r="D813" s="41" t="s">
        <v>376</v>
      </c>
      <c r="E813" s="41"/>
      <c r="F813" s="8" t="s">
        <v>377</v>
      </c>
      <c r="G813" s="41" t="s">
        <v>956</v>
      </c>
    </row>
    <row r="814" spans="1:7" s="36" customFormat="1" ht="13.5">
      <c r="A814" s="219" t="s">
        <v>1943</v>
      </c>
      <c r="B814" s="40" t="s">
        <v>953</v>
      </c>
      <c r="C814" s="8">
        <v>1</v>
      </c>
      <c r="D814" s="41" t="s">
        <v>376</v>
      </c>
      <c r="E814" s="41"/>
      <c r="F814" s="8" t="s">
        <v>382</v>
      </c>
      <c r="G814" s="41" t="s">
        <v>954</v>
      </c>
    </row>
    <row r="815" spans="1:7" s="36" customFormat="1" ht="13.5">
      <c r="A815" s="219" t="s">
        <v>1942</v>
      </c>
      <c r="B815" s="40" t="s">
        <v>1701</v>
      </c>
      <c r="C815" s="8">
        <v>1</v>
      </c>
      <c r="D815" s="41" t="s">
        <v>376</v>
      </c>
      <c r="E815" s="41"/>
      <c r="F815" s="8" t="s">
        <v>377</v>
      </c>
      <c r="G815" s="41" t="s">
        <v>1702</v>
      </c>
    </row>
    <row r="816" spans="1:7" s="36" customFormat="1" ht="13.5">
      <c r="A816" s="219" t="s">
        <v>1941</v>
      </c>
      <c r="B816" s="40" t="s">
        <v>341</v>
      </c>
      <c r="C816" s="8">
        <v>1</v>
      </c>
      <c r="D816" s="41" t="s">
        <v>376</v>
      </c>
      <c r="E816" s="41"/>
      <c r="F816" s="8" t="s">
        <v>377</v>
      </c>
      <c r="G816" s="41" t="s">
        <v>2384</v>
      </c>
    </row>
    <row r="817" spans="1:7" s="36" customFormat="1" ht="27">
      <c r="A817" s="219" t="s">
        <v>1940</v>
      </c>
      <c r="B817" s="40" t="s">
        <v>846</v>
      </c>
      <c r="C817" s="8">
        <v>1</v>
      </c>
      <c r="D817" s="41" t="s">
        <v>376</v>
      </c>
      <c r="E817" s="41"/>
      <c r="F817" s="8" t="s">
        <v>377</v>
      </c>
      <c r="G817" s="41" t="s">
        <v>952</v>
      </c>
    </row>
    <row r="818" spans="1:7" s="36" customFormat="1" ht="13.5">
      <c r="A818" s="219" t="s">
        <v>1939</v>
      </c>
      <c r="B818" s="40" t="s">
        <v>951</v>
      </c>
      <c r="C818" s="8">
        <v>1</v>
      </c>
      <c r="D818" s="41" t="s">
        <v>376</v>
      </c>
      <c r="E818" s="41"/>
      <c r="F818" s="8" t="s">
        <v>377</v>
      </c>
      <c r="G818" s="41" t="s">
        <v>823</v>
      </c>
    </row>
    <row r="819" spans="1:7" s="36" customFormat="1" ht="13.5">
      <c r="A819" s="219" t="s">
        <v>1938</v>
      </c>
      <c r="B819" s="40" t="s">
        <v>949</v>
      </c>
      <c r="C819" s="8">
        <v>1</v>
      </c>
      <c r="D819" s="41" t="s">
        <v>376</v>
      </c>
      <c r="E819" s="41"/>
      <c r="F819" s="8" t="s">
        <v>377</v>
      </c>
      <c r="G819" s="41" t="s">
        <v>823</v>
      </c>
    </row>
    <row r="820" spans="1:7" s="36" customFormat="1" ht="13.5">
      <c r="A820" s="219" t="s">
        <v>1937</v>
      </c>
      <c r="B820" s="40" t="s">
        <v>949</v>
      </c>
      <c r="C820" s="8">
        <v>1</v>
      </c>
      <c r="D820" s="41" t="s">
        <v>376</v>
      </c>
      <c r="E820" s="41"/>
      <c r="F820" s="8" t="s">
        <v>377</v>
      </c>
      <c r="G820" s="41" t="s">
        <v>950</v>
      </c>
    </row>
    <row r="821" spans="1:7" s="36" customFormat="1" ht="27">
      <c r="A821" s="219" t="s">
        <v>1936</v>
      </c>
      <c r="B821" s="40" t="s">
        <v>350</v>
      </c>
      <c r="C821" s="8">
        <v>2</v>
      </c>
      <c r="D821" s="41" t="s">
        <v>376</v>
      </c>
      <c r="E821" s="41"/>
      <c r="F821" s="8" t="s">
        <v>377</v>
      </c>
      <c r="G821" s="41" t="s">
        <v>2385</v>
      </c>
    </row>
    <row r="822" spans="1:7" s="36" customFormat="1" ht="13.5">
      <c r="A822" s="219" t="s">
        <v>1830</v>
      </c>
      <c r="B822" s="40" t="s">
        <v>948</v>
      </c>
      <c r="C822" s="8">
        <v>1</v>
      </c>
      <c r="D822" s="41" t="s">
        <v>376</v>
      </c>
      <c r="E822" s="41"/>
      <c r="F822" s="8" t="s">
        <v>377</v>
      </c>
      <c r="G822" s="41" t="s">
        <v>2386</v>
      </c>
    </row>
    <row r="823" spans="1:7" s="36" customFormat="1" ht="13.5">
      <c r="A823" s="219" t="s">
        <v>1935</v>
      </c>
      <c r="B823" s="40" t="s">
        <v>947</v>
      </c>
      <c r="C823" s="8">
        <v>1</v>
      </c>
      <c r="D823" s="41" t="s">
        <v>376</v>
      </c>
      <c r="E823" s="41"/>
      <c r="F823" s="8" t="s">
        <v>377</v>
      </c>
      <c r="G823" s="41" t="s">
        <v>823</v>
      </c>
    </row>
    <row r="824" spans="1:7" s="36" customFormat="1" ht="13.5">
      <c r="A824" s="219" t="s">
        <v>1934</v>
      </c>
      <c r="B824" s="40" t="s">
        <v>946</v>
      </c>
      <c r="C824" s="8">
        <v>1</v>
      </c>
      <c r="D824" s="41" t="s">
        <v>376</v>
      </c>
      <c r="E824" s="41"/>
      <c r="F824" s="8" t="s">
        <v>382</v>
      </c>
      <c r="G824" s="41" t="s">
        <v>203</v>
      </c>
    </row>
    <row r="825" spans="1:7" s="36" customFormat="1" ht="13.5">
      <c r="A825" s="219" t="s">
        <v>1933</v>
      </c>
      <c r="B825" s="40" t="s">
        <v>350</v>
      </c>
      <c r="C825" s="8">
        <v>1</v>
      </c>
      <c r="D825" s="41" t="s">
        <v>376</v>
      </c>
      <c r="E825" s="41"/>
      <c r="F825" s="8" t="s">
        <v>382</v>
      </c>
      <c r="G825" s="41" t="s">
        <v>203</v>
      </c>
    </row>
    <row r="826" spans="1:7" s="36" customFormat="1" ht="13.5">
      <c r="A826" s="219" t="s">
        <v>1932</v>
      </c>
      <c r="B826" s="40" t="s">
        <v>945</v>
      </c>
      <c r="C826" s="8">
        <v>1</v>
      </c>
      <c r="D826" s="41" t="s">
        <v>376</v>
      </c>
      <c r="E826" s="41"/>
      <c r="F826" s="8" t="s">
        <v>382</v>
      </c>
      <c r="G826" s="41" t="s">
        <v>203</v>
      </c>
    </row>
    <row r="827" spans="1:7" s="36" customFormat="1" ht="13.5">
      <c r="A827" s="219" t="s">
        <v>1931</v>
      </c>
      <c r="B827" s="40" t="s">
        <v>350</v>
      </c>
      <c r="C827" s="8">
        <v>1</v>
      </c>
      <c r="D827" s="41" t="s">
        <v>376</v>
      </c>
      <c r="E827" s="41"/>
      <c r="F827" s="8" t="s">
        <v>382</v>
      </c>
      <c r="G827" s="41" t="s">
        <v>203</v>
      </c>
    </row>
    <row r="828" spans="1:7" s="36" customFormat="1" ht="27">
      <c r="A828" s="219" t="s">
        <v>1930</v>
      </c>
      <c r="B828" s="40" t="s">
        <v>943</v>
      </c>
      <c r="C828" s="8">
        <v>1</v>
      </c>
      <c r="D828" s="41" t="s">
        <v>376</v>
      </c>
      <c r="E828" s="41"/>
      <c r="F828" s="8" t="s">
        <v>377</v>
      </c>
      <c r="G828" s="41" t="s">
        <v>944</v>
      </c>
    </row>
    <row r="829" spans="1:7" s="36" customFormat="1" ht="13.5">
      <c r="A829" s="219" t="s">
        <v>1929</v>
      </c>
      <c r="B829" s="40" t="s">
        <v>942</v>
      </c>
      <c r="C829" s="8">
        <v>1</v>
      </c>
      <c r="D829" s="41" t="s">
        <v>376</v>
      </c>
      <c r="E829" s="41"/>
      <c r="F829" s="8" t="s">
        <v>377</v>
      </c>
      <c r="G829" s="41" t="s">
        <v>823</v>
      </c>
    </row>
    <row r="830" spans="1:7" s="36" customFormat="1" ht="13.5">
      <c r="A830" s="219" t="s">
        <v>1928</v>
      </c>
      <c r="B830" s="40" t="s">
        <v>941</v>
      </c>
      <c r="C830" s="8">
        <v>1</v>
      </c>
      <c r="D830" s="41" t="s">
        <v>376</v>
      </c>
      <c r="E830" s="41"/>
      <c r="F830" s="8" t="s">
        <v>377</v>
      </c>
      <c r="G830" s="41" t="s">
        <v>823</v>
      </c>
    </row>
    <row r="831" spans="1:7" s="36" customFormat="1" ht="13.5">
      <c r="A831" s="219" t="s">
        <v>1927</v>
      </c>
      <c r="B831" s="40" t="s">
        <v>939</v>
      </c>
      <c r="C831" s="8">
        <v>1</v>
      </c>
      <c r="D831" s="41" t="s">
        <v>376</v>
      </c>
      <c r="E831" s="41"/>
      <c r="F831" s="8" t="s">
        <v>377</v>
      </c>
      <c r="G831" s="41" t="s">
        <v>940</v>
      </c>
    </row>
    <row r="832" spans="1:7" s="36" customFormat="1" ht="13.5">
      <c r="A832" s="219" t="s">
        <v>1926</v>
      </c>
      <c r="B832" s="40" t="s">
        <v>937</v>
      </c>
      <c r="C832" s="8">
        <v>1</v>
      </c>
      <c r="D832" s="41" t="s">
        <v>376</v>
      </c>
      <c r="E832" s="41"/>
      <c r="F832" s="8" t="s">
        <v>377</v>
      </c>
      <c r="G832" s="41" t="s">
        <v>938</v>
      </c>
    </row>
    <row r="833" spans="1:7" s="36" customFormat="1" ht="13.5">
      <c r="A833" s="219" t="s">
        <v>1925</v>
      </c>
      <c r="B833" s="40" t="s">
        <v>936</v>
      </c>
      <c r="C833" s="8">
        <v>1</v>
      </c>
      <c r="D833" s="41" t="s">
        <v>376</v>
      </c>
      <c r="E833" s="41"/>
      <c r="F833" s="8" t="s">
        <v>382</v>
      </c>
      <c r="G833" s="41" t="s">
        <v>203</v>
      </c>
    </row>
    <row r="834" spans="1:7" s="36" customFormat="1" ht="13.5">
      <c r="A834" s="219" t="s">
        <v>1924</v>
      </c>
      <c r="B834" s="40" t="s">
        <v>934</v>
      </c>
      <c r="C834" s="8">
        <v>1</v>
      </c>
      <c r="D834" s="41" t="s">
        <v>376</v>
      </c>
      <c r="E834" s="41"/>
      <c r="F834" s="8" t="s">
        <v>377</v>
      </c>
      <c r="G834" s="41" t="s">
        <v>935</v>
      </c>
    </row>
    <row r="835" spans="1:7" s="36" customFormat="1" ht="13.5">
      <c r="A835" s="219" t="s">
        <v>1923</v>
      </c>
      <c r="B835" s="40" t="s">
        <v>933</v>
      </c>
      <c r="C835" s="8">
        <v>1</v>
      </c>
      <c r="D835" s="41" t="s">
        <v>376</v>
      </c>
      <c r="E835" s="41"/>
      <c r="F835" s="8" t="s">
        <v>377</v>
      </c>
      <c r="G835" s="41" t="s">
        <v>339</v>
      </c>
    </row>
    <row r="836" spans="1:7" s="36" customFormat="1" ht="27">
      <c r="A836" s="219" t="s">
        <v>1922</v>
      </c>
      <c r="B836" s="40" t="s">
        <v>931</v>
      </c>
      <c r="C836" s="8">
        <v>1</v>
      </c>
      <c r="D836" s="41" t="s">
        <v>376</v>
      </c>
      <c r="E836" s="41"/>
      <c r="F836" s="8" t="s">
        <v>377</v>
      </c>
      <c r="G836" s="41" t="s">
        <v>932</v>
      </c>
    </row>
    <row r="837" spans="1:7" s="36" customFormat="1" ht="13.5">
      <c r="A837" s="219" t="s">
        <v>1921</v>
      </c>
      <c r="B837" s="40" t="s">
        <v>929</v>
      </c>
      <c r="C837" s="8">
        <v>1</v>
      </c>
      <c r="D837" s="41" t="s">
        <v>376</v>
      </c>
      <c r="E837" s="41"/>
      <c r="F837" s="8" t="s">
        <v>377</v>
      </c>
      <c r="G837" s="41" t="s">
        <v>930</v>
      </c>
    </row>
    <row r="838" spans="1:7" s="36" customFormat="1" ht="13.5">
      <c r="A838" s="219" t="s">
        <v>1920</v>
      </c>
      <c r="B838" s="40" t="s">
        <v>927</v>
      </c>
      <c r="C838" s="8">
        <v>1</v>
      </c>
      <c r="D838" s="41" t="s">
        <v>376</v>
      </c>
      <c r="E838" s="41"/>
      <c r="F838" s="8" t="s">
        <v>377</v>
      </c>
      <c r="G838" s="41" t="s">
        <v>928</v>
      </c>
    </row>
    <row r="839" spans="1:7" s="36" customFormat="1" ht="13.5">
      <c r="A839" s="219" t="s">
        <v>1919</v>
      </c>
      <c r="B839" s="40" t="s">
        <v>1699</v>
      </c>
      <c r="C839" s="8">
        <v>1</v>
      </c>
      <c r="D839" s="41" t="s">
        <v>376</v>
      </c>
      <c r="E839" s="41"/>
      <c r="F839" s="8" t="s">
        <v>377</v>
      </c>
      <c r="G839" s="41" t="s">
        <v>1700</v>
      </c>
    </row>
    <row r="840" spans="1:7" s="36" customFormat="1" ht="13.5">
      <c r="A840" s="219" t="s">
        <v>1918</v>
      </c>
      <c r="B840" s="40" t="s">
        <v>925</v>
      </c>
      <c r="C840" s="8">
        <v>1</v>
      </c>
      <c r="D840" s="41" t="s">
        <v>376</v>
      </c>
      <c r="E840" s="41"/>
      <c r="F840" s="8" t="s">
        <v>377</v>
      </c>
      <c r="G840" s="41" t="s">
        <v>926</v>
      </c>
    </row>
    <row r="841" spans="1:7" s="36" customFormat="1" ht="13.5">
      <c r="A841" s="219" t="s">
        <v>1917</v>
      </c>
      <c r="B841" s="40" t="s">
        <v>924</v>
      </c>
      <c r="C841" s="8">
        <v>1</v>
      </c>
      <c r="D841" s="41" t="s">
        <v>376</v>
      </c>
      <c r="E841" s="41"/>
      <c r="F841" s="8" t="s">
        <v>377</v>
      </c>
      <c r="G841" s="41" t="s">
        <v>823</v>
      </c>
    </row>
    <row r="842" spans="1:7" s="36" customFormat="1" ht="27">
      <c r="A842" s="219" t="s">
        <v>1916</v>
      </c>
      <c r="B842" s="40" t="s">
        <v>922</v>
      </c>
      <c r="C842" s="8">
        <v>1</v>
      </c>
      <c r="D842" s="41" t="s">
        <v>376</v>
      </c>
      <c r="E842" s="41"/>
      <c r="F842" s="8" t="s">
        <v>382</v>
      </c>
      <c r="G842" s="41" t="s">
        <v>923</v>
      </c>
    </row>
    <row r="843" spans="1:7" s="36" customFormat="1" ht="13.5">
      <c r="A843" s="219" t="s">
        <v>1915</v>
      </c>
      <c r="B843" s="40" t="s">
        <v>920</v>
      </c>
      <c r="C843" s="8">
        <v>1</v>
      </c>
      <c r="D843" s="41" t="s">
        <v>376</v>
      </c>
      <c r="E843" s="41"/>
      <c r="F843" s="8" t="s">
        <v>377</v>
      </c>
      <c r="G843" s="41" t="s">
        <v>921</v>
      </c>
    </row>
    <row r="844" spans="1:7" s="36" customFormat="1" ht="13.5">
      <c r="A844" s="219" t="s">
        <v>1914</v>
      </c>
      <c r="B844" s="40" t="s">
        <v>919</v>
      </c>
      <c r="C844" s="8">
        <v>1</v>
      </c>
      <c r="D844" s="41" t="s">
        <v>376</v>
      </c>
      <c r="E844" s="41"/>
      <c r="F844" s="8" t="s">
        <v>377</v>
      </c>
      <c r="G844" s="41" t="s">
        <v>2387</v>
      </c>
    </row>
    <row r="845" spans="1:7" s="36" customFormat="1" ht="13.5">
      <c r="A845" s="219" t="s">
        <v>1913</v>
      </c>
      <c r="B845" s="40" t="s">
        <v>918</v>
      </c>
      <c r="C845" s="8">
        <v>1</v>
      </c>
      <c r="D845" s="41" t="s">
        <v>376</v>
      </c>
      <c r="E845" s="41"/>
      <c r="F845" s="8" t="s">
        <v>382</v>
      </c>
      <c r="G845" s="41" t="s">
        <v>203</v>
      </c>
    </row>
    <row r="846" spans="1:7" s="36" customFormat="1" ht="13.5">
      <c r="A846" s="219" t="s">
        <v>1912</v>
      </c>
      <c r="B846" s="40" t="s">
        <v>917</v>
      </c>
      <c r="C846" s="8">
        <v>1</v>
      </c>
      <c r="D846" s="41" t="s">
        <v>376</v>
      </c>
      <c r="E846" s="41"/>
      <c r="F846" s="8" t="s">
        <v>377</v>
      </c>
      <c r="G846" s="41" t="s">
        <v>2388</v>
      </c>
    </row>
    <row r="847" spans="1:7" s="36" customFormat="1" ht="27">
      <c r="A847" s="219" t="s">
        <v>1911</v>
      </c>
      <c r="B847" s="40" t="s">
        <v>915</v>
      </c>
      <c r="C847" s="8">
        <v>1</v>
      </c>
      <c r="D847" s="41" t="s">
        <v>376</v>
      </c>
      <c r="E847" s="41"/>
      <c r="F847" s="8" t="s">
        <v>377</v>
      </c>
      <c r="G847" s="41" t="s">
        <v>916</v>
      </c>
    </row>
    <row r="848" spans="1:7" s="36" customFormat="1" ht="13.5">
      <c r="A848" s="219" t="s">
        <v>1910</v>
      </c>
      <c r="B848" s="40" t="s">
        <v>913</v>
      </c>
      <c r="C848" s="8">
        <v>1</v>
      </c>
      <c r="D848" s="41" t="s">
        <v>376</v>
      </c>
      <c r="E848" s="41"/>
      <c r="F848" s="8" t="s">
        <v>382</v>
      </c>
      <c r="G848" s="41" t="s">
        <v>914</v>
      </c>
    </row>
    <row r="849" spans="1:7" s="36" customFormat="1" ht="13.5">
      <c r="A849" s="219" t="s">
        <v>1909</v>
      </c>
      <c r="B849" s="40" t="s">
        <v>912</v>
      </c>
      <c r="C849" s="8">
        <v>1</v>
      </c>
      <c r="D849" s="41" t="s">
        <v>376</v>
      </c>
      <c r="E849" s="41"/>
      <c r="F849" s="8" t="s">
        <v>377</v>
      </c>
      <c r="G849" s="41" t="s">
        <v>823</v>
      </c>
    </row>
    <row r="850" spans="1:7" s="36" customFormat="1" ht="27">
      <c r="A850" s="219" t="s">
        <v>1908</v>
      </c>
      <c r="B850" s="40" t="s">
        <v>910</v>
      </c>
      <c r="C850" s="8">
        <v>1</v>
      </c>
      <c r="D850" s="41" t="s">
        <v>376</v>
      </c>
      <c r="E850" s="41"/>
      <c r="F850" s="8" t="s">
        <v>377</v>
      </c>
      <c r="G850" s="41" t="s">
        <v>911</v>
      </c>
    </row>
    <row r="851" spans="1:7" s="36" customFormat="1" ht="13.5">
      <c r="A851" s="219" t="s">
        <v>1907</v>
      </c>
      <c r="B851" s="40" t="s">
        <v>359</v>
      </c>
      <c r="C851" s="8">
        <v>2</v>
      </c>
      <c r="D851" s="41" t="s">
        <v>376</v>
      </c>
      <c r="E851" s="41"/>
      <c r="F851" s="8" t="s">
        <v>377</v>
      </c>
      <c r="G851" s="41" t="s">
        <v>2389</v>
      </c>
    </row>
    <row r="852" spans="1:7" s="36" customFormat="1" ht="27">
      <c r="A852" s="219" t="s">
        <v>1906</v>
      </c>
      <c r="B852" s="40" t="s">
        <v>358</v>
      </c>
      <c r="C852" s="8">
        <v>1</v>
      </c>
      <c r="D852" s="41" t="s">
        <v>376</v>
      </c>
      <c r="E852" s="41"/>
      <c r="F852" s="8" t="s">
        <v>377</v>
      </c>
      <c r="G852" s="41" t="s">
        <v>2390</v>
      </c>
    </row>
    <row r="853" spans="1:7" s="36" customFormat="1" ht="27">
      <c r="A853" s="219" t="s">
        <v>1905</v>
      </c>
      <c r="B853" s="40" t="s">
        <v>356</v>
      </c>
      <c r="C853" s="8">
        <v>1</v>
      </c>
      <c r="D853" s="41" t="s">
        <v>376</v>
      </c>
      <c r="E853" s="41"/>
      <c r="F853" s="8" t="s">
        <v>377</v>
      </c>
      <c r="G853" s="41" t="s">
        <v>357</v>
      </c>
    </row>
    <row r="854" spans="1:7" s="36" customFormat="1" ht="27">
      <c r="A854" s="219" t="s">
        <v>1904</v>
      </c>
      <c r="B854" s="40" t="s">
        <v>816</v>
      </c>
      <c r="C854" s="8">
        <v>1</v>
      </c>
      <c r="D854" s="41" t="s">
        <v>376</v>
      </c>
      <c r="E854" s="41"/>
      <c r="F854" s="8" t="s">
        <v>377</v>
      </c>
      <c r="G854" s="41" t="s">
        <v>2391</v>
      </c>
    </row>
    <row r="855" spans="1:7" s="36" customFormat="1" ht="13.5">
      <c r="A855" s="219" t="s">
        <v>1903</v>
      </c>
      <c r="B855" s="40" t="s">
        <v>355</v>
      </c>
      <c r="C855" s="8">
        <v>1</v>
      </c>
      <c r="D855" s="41" t="s">
        <v>376</v>
      </c>
      <c r="E855" s="41"/>
      <c r="F855" s="8" t="s">
        <v>377</v>
      </c>
      <c r="G855" s="41" t="s">
        <v>339</v>
      </c>
    </row>
    <row r="856" spans="1:7" s="36" customFormat="1" ht="13.5">
      <c r="A856" s="219" t="s">
        <v>1902</v>
      </c>
      <c r="B856" s="40" t="s">
        <v>354</v>
      </c>
      <c r="C856" s="8">
        <v>1</v>
      </c>
      <c r="D856" s="41" t="s">
        <v>376</v>
      </c>
      <c r="E856" s="41"/>
      <c r="F856" s="8" t="s">
        <v>377</v>
      </c>
      <c r="G856" s="41" t="s">
        <v>339</v>
      </c>
    </row>
    <row r="857" spans="1:7" s="36" customFormat="1" ht="27">
      <c r="A857" s="219" t="s">
        <v>1901</v>
      </c>
      <c r="B857" s="40" t="s">
        <v>353</v>
      </c>
      <c r="C857" s="8">
        <v>2</v>
      </c>
      <c r="D857" s="41" t="s">
        <v>376</v>
      </c>
      <c r="E857" s="41"/>
      <c r="F857" s="8" t="s">
        <v>377</v>
      </c>
      <c r="G857" s="41" t="s">
        <v>2392</v>
      </c>
    </row>
    <row r="858" spans="1:7" s="36" customFormat="1" ht="13.5">
      <c r="A858" s="219" t="s">
        <v>1900</v>
      </c>
      <c r="B858" s="40" t="s">
        <v>351</v>
      </c>
      <c r="C858" s="8">
        <v>1</v>
      </c>
      <c r="D858" s="41" t="s">
        <v>376</v>
      </c>
      <c r="E858" s="41"/>
      <c r="F858" s="8" t="s">
        <v>377</v>
      </c>
      <c r="G858" s="41" t="s">
        <v>352</v>
      </c>
    </row>
    <row r="859" spans="1:7" s="36" customFormat="1" ht="13.5">
      <c r="A859" s="219" t="s">
        <v>1899</v>
      </c>
      <c r="B859" s="40" t="s">
        <v>350</v>
      </c>
      <c r="C859" s="8">
        <v>1</v>
      </c>
      <c r="D859" s="41" t="s">
        <v>376</v>
      </c>
      <c r="E859" s="41"/>
      <c r="F859" s="8" t="s">
        <v>377</v>
      </c>
      <c r="G859" s="41" t="s">
        <v>339</v>
      </c>
    </row>
    <row r="860" spans="1:7" s="36" customFormat="1" ht="13.5">
      <c r="A860" s="219" t="s">
        <v>1703</v>
      </c>
      <c r="B860" s="40" t="s">
        <v>1697</v>
      </c>
      <c r="C860" s="8">
        <v>1</v>
      </c>
      <c r="D860" s="41" t="s">
        <v>376</v>
      </c>
      <c r="E860" s="41"/>
      <c r="F860" s="8" t="s">
        <v>377</v>
      </c>
      <c r="G860" s="41" t="s">
        <v>1698</v>
      </c>
    </row>
    <row r="861" spans="1:7" s="36" customFormat="1" ht="13.5">
      <c r="A861" s="219" t="s">
        <v>1898</v>
      </c>
      <c r="B861" s="40" t="s">
        <v>348</v>
      </c>
      <c r="C861" s="8">
        <v>1</v>
      </c>
      <c r="D861" s="41" t="s">
        <v>376</v>
      </c>
      <c r="E861" s="41"/>
      <c r="F861" s="8" t="s">
        <v>377</v>
      </c>
      <c r="G861" s="41" t="s">
        <v>349</v>
      </c>
    </row>
    <row r="862" spans="1:7" s="36" customFormat="1" ht="13.5">
      <c r="A862" s="219" t="s">
        <v>1898</v>
      </c>
      <c r="B862" s="40" t="s">
        <v>342</v>
      </c>
      <c r="C862" s="8">
        <v>1</v>
      </c>
      <c r="D862" s="41" t="s">
        <v>376</v>
      </c>
      <c r="E862" s="41"/>
      <c r="F862" s="8" t="s">
        <v>377</v>
      </c>
      <c r="G862" s="41" t="s">
        <v>339</v>
      </c>
    </row>
    <row r="863" spans="1:7" s="36" customFormat="1" ht="13.5">
      <c r="A863" s="219" t="s">
        <v>1897</v>
      </c>
      <c r="B863" s="40" t="s">
        <v>346</v>
      </c>
      <c r="C863" s="8">
        <v>1</v>
      </c>
      <c r="D863" s="41" t="s">
        <v>376</v>
      </c>
      <c r="E863" s="41"/>
      <c r="F863" s="8" t="s">
        <v>382</v>
      </c>
      <c r="G863" s="41" t="s">
        <v>347</v>
      </c>
    </row>
    <row r="864" spans="1:7" s="36" customFormat="1" ht="13.5">
      <c r="A864" s="219" t="s">
        <v>1896</v>
      </c>
      <c r="B864" s="40" t="s">
        <v>344</v>
      </c>
      <c r="C864" s="8">
        <v>1</v>
      </c>
      <c r="D864" s="41" t="s">
        <v>376</v>
      </c>
      <c r="E864" s="41"/>
      <c r="F864" s="8" t="s">
        <v>377</v>
      </c>
      <c r="G864" s="41" t="s">
        <v>345</v>
      </c>
    </row>
    <row r="865" spans="1:7" s="36" customFormat="1" ht="13.5">
      <c r="A865" s="219" t="s">
        <v>1895</v>
      </c>
      <c r="B865" s="40" t="s">
        <v>342</v>
      </c>
      <c r="C865" s="8">
        <v>1</v>
      </c>
      <c r="D865" s="41" t="s">
        <v>376</v>
      </c>
      <c r="E865" s="41"/>
      <c r="F865" s="8" t="s">
        <v>377</v>
      </c>
      <c r="G865" s="41" t="s">
        <v>343</v>
      </c>
    </row>
    <row r="866" spans="1:7" s="36" customFormat="1" ht="13.5">
      <c r="A866" s="219" t="s">
        <v>1894</v>
      </c>
      <c r="B866" s="40" t="s">
        <v>341</v>
      </c>
      <c r="C866" s="8">
        <v>1</v>
      </c>
      <c r="D866" s="41" t="s">
        <v>376</v>
      </c>
      <c r="E866" s="41"/>
      <c r="F866" s="8" t="s">
        <v>382</v>
      </c>
      <c r="G866" s="41" t="s">
        <v>2393</v>
      </c>
    </row>
    <row r="867" spans="1:7" s="36" customFormat="1" ht="13.5">
      <c r="A867" s="219" t="s">
        <v>1893</v>
      </c>
      <c r="B867" s="40" t="s">
        <v>340</v>
      </c>
      <c r="C867" s="8">
        <v>1</v>
      </c>
      <c r="D867" s="41" t="s">
        <v>376</v>
      </c>
      <c r="E867" s="41"/>
      <c r="F867" s="8" t="s">
        <v>377</v>
      </c>
      <c r="G867" s="41" t="s">
        <v>339</v>
      </c>
    </row>
    <row r="868" spans="1:7" s="36" customFormat="1" ht="13.5">
      <c r="A868" s="219" t="s">
        <v>1892</v>
      </c>
      <c r="B868" s="40" t="s">
        <v>338</v>
      </c>
      <c r="C868" s="8">
        <v>1</v>
      </c>
      <c r="D868" s="41" t="s">
        <v>376</v>
      </c>
      <c r="E868" s="41"/>
      <c r="F868" s="8" t="s">
        <v>377</v>
      </c>
      <c r="G868" s="41" t="s">
        <v>339</v>
      </c>
    </row>
    <row r="869" spans="1:7" s="36" customFormat="1" ht="13.5">
      <c r="A869" s="219" t="s">
        <v>1891</v>
      </c>
      <c r="B869" s="40" t="s">
        <v>337</v>
      </c>
      <c r="C869" s="8">
        <v>1</v>
      </c>
      <c r="D869" s="41" t="s">
        <v>376</v>
      </c>
      <c r="E869" s="41"/>
      <c r="F869" s="8" t="s">
        <v>377</v>
      </c>
      <c r="G869" s="41" t="s">
        <v>203</v>
      </c>
    </row>
    <row r="870" spans="1:7" s="36" customFormat="1" ht="13.5">
      <c r="A870" s="219" t="s">
        <v>1891</v>
      </c>
      <c r="B870" s="40" t="s">
        <v>335</v>
      </c>
      <c r="C870" s="8">
        <v>1</v>
      </c>
      <c r="D870" s="41" t="s">
        <v>376</v>
      </c>
      <c r="E870" s="41"/>
      <c r="F870" s="8" t="s">
        <v>377</v>
      </c>
      <c r="G870" s="41" t="s">
        <v>336</v>
      </c>
    </row>
    <row r="871" spans="1:7" s="36" customFormat="1" ht="13.5">
      <c r="A871" s="219" t="s">
        <v>1890</v>
      </c>
      <c r="B871" s="40" t="s">
        <v>333</v>
      </c>
      <c r="C871" s="8">
        <v>1</v>
      </c>
      <c r="D871" s="41" t="s">
        <v>376</v>
      </c>
      <c r="E871" s="41"/>
      <c r="F871" s="8" t="s">
        <v>377</v>
      </c>
      <c r="G871" s="41" t="s">
        <v>334</v>
      </c>
    </row>
    <row r="872" spans="1:7" s="36" customFormat="1" ht="13.5">
      <c r="A872" s="219" t="s">
        <v>1889</v>
      </c>
      <c r="B872" s="40" t="s">
        <v>331</v>
      </c>
      <c r="C872" s="8">
        <v>1</v>
      </c>
      <c r="D872" s="41" t="s">
        <v>376</v>
      </c>
      <c r="E872" s="41"/>
      <c r="F872" s="8" t="s">
        <v>377</v>
      </c>
      <c r="G872" s="41" t="s">
        <v>332</v>
      </c>
    </row>
    <row r="873" spans="1:7" s="36" customFormat="1" ht="27">
      <c r="A873" s="219" t="s">
        <v>1888</v>
      </c>
      <c r="B873" s="40" t="s">
        <v>329</v>
      </c>
      <c r="C873" s="8">
        <v>2</v>
      </c>
      <c r="D873" s="41" t="s">
        <v>376</v>
      </c>
      <c r="E873" s="41"/>
      <c r="F873" s="8" t="s">
        <v>377</v>
      </c>
      <c r="G873" s="41" t="s">
        <v>330</v>
      </c>
    </row>
    <row r="874" spans="1:7" s="36" customFormat="1" ht="13.5">
      <c r="A874" s="219" t="s">
        <v>1887</v>
      </c>
      <c r="B874" s="40" t="s">
        <v>327</v>
      </c>
      <c r="C874" s="8">
        <v>1</v>
      </c>
      <c r="D874" s="41" t="s">
        <v>376</v>
      </c>
      <c r="E874" s="41"/>
      <c r="F874" s="8" t="s">
        <v>382</v>
      </c>
      <c r="G874" s="41" t="s">
        <v>328</v>
      </c>
    </row>
    <row r="875" spans="1:7" s="36" customFormat="1" ht="13.5">
      <c r="A875" s="219" t="s">
        <v>1886</v>
      </c>
      <c r="B875" s="40" t="s">
        <v>325</v>
      </c>
      <c r="C875" s="8">
        <v>1</v>
      </c>
      <c r="D875" s="41" t="s">
        <v>376</v>
      </c>
      <c r="E875" s="41"/>
      <c r="F875" s="8" t="s">
        <v>377</v>
      </c>
      <c r="G875" s="41" t="s">
        <v>326</v>
      </c>
    </row>
    <row r="876" spans="1:7" s="36" customFormat="1" ht="13.5">
      <c r="A876" s="219" t="s">
        <v>1885</v>
      </c>
      <c r="B876" s="40" t="s">
        <v>324</v>
      </c>
      <c r="C876" s="8">
        <v>1</v>
      </c>
      <c r="D876" s="41" t="s">
        <v>376</v>
      </c>
      <c r="E876" s="41"/>
      <c r="F876" s="8" t="s">
        <v>382</v>
      </c>
      <c r="G876" s="41" t="s">
        <v>203</v>
      </c>
    </row>
    <row r="877" spans="1:7" s="36" customFormat="1" ht="27">
      <c r="A877" s="219" t="s">
        <v>1884</v>
      </c>
      <c r="B877" s="40" t="s">
        <v>323</v>
      </c>
      <c r="C877" s="8">
        <v>1</v>
      </c>
      <c r="D877" s="41" t="s">
        <v>376</v>
      </c>
      <c r="E877" s="41"/>
      <c r="F877" s="8" t="s">
        <v>377</v>
      </c>
      <c r="G877" s="41" t="s">
        <v>2394</v>
      </c>
    </row>
    <row r="878" spans="1:7" s="36" customFormat="1" ht="40.5">
      <c r="A878" s="219" t="s">
        <v>1883</v>
      </c>
      <c r="B878" s="40" t="s">
        <v>322</v>
      </c>
      <c r="C878" s="8">
        <v>1</v>
      </c>
      <c r="D878" s="41" t="s">
        <v>376</v>
      </c>
      <c r="E878" s="41"/>
      <c r="F878" s="8" t="s">
        <v>377</v>
      </c>
      <c r="G878" s="41" t="s">
        <v>2395</v>
      </c>
    </row>
    <row r="879" spans="1:7" s="36" customFormat="1" ht="27">
      <c r="A879" s="219" t="s">
        <v>1882</v>
      </c>
      <c r="B879" s="40" t="s">
        <v>321</v>
      </c>
      <c r="C879" s="8">
        <v>1</v>
      </c>
      <c r="D879" s="41" t="s">
        <v>376</v>
      </c>
      <c r="E879" s="41"/>
      <c r="F879" s="8" t="s">
        <v>382</v>
      </c>
      <c r="G879" s="41" t="s">
        <v>2396</v>
      </c>
    </row>
    <row r="880" spans="1:7" s="36" customFormat="1" ht="13.5">
      <c r="A880" s="219" t="s">
        <v>1881</v>
      </c>
      <c r="B880" s="40" t="s">
        <v>320</v>
      </c>
      <c r="C880" s="8">
        <v>1</v>
      </c>
      <c r="D880" s="41" t="s">
        <v>376</v>
      </c>
      <c r="E880" s="41"/>
      <c r="F880" s="8" t="s">
        <v>377</v>
      </c>
      <c r="G880" s="41" t="s">
        <v>2397</v>
      </c>
    </row>
    <row r="881" spans="1:7" s="36" customFormat="1" ht="13.5">
      <c r="A881" s="219" t="s">
        <v>1880</v>
      </c>
      <c r="B881" s="40" t="s">
        <v>101</v>
      </c>
      <c r="C881" s="8">
        <v>1</v>
      </c>
      <c r="D881" s="41" t="s">
        <v>376</v>
      </c>
      <c r="E881" s="41"/>
      <c r="F881" s="8" t="s">
        <v>377</v>
      </c>
      <c r="G881" s="41" t="s">
        <v>102</v>
      </c>
    </row>
    <row r="882" spans="1:7" s="36" customFormat="1" ht="13.5">
      <c r="A882" s="219" t="s">
        <v>1879</v>
      </c>
      <c r="B882" s="40" t="s">
        <v>319</v>
      </c>
      <c r="C882" s="8">
        <v>1</v>
      </c>
      <c r="D882" s="41" t="s">
        <v>376</v>
      </c>
      <c r="E882" s="41"/>
      <c r="F882" s="8" t="s">
        <v>377</v>
      </c>
      <c r="G882" s="41" t="s">
        <v>2398</v>
      </c>
    </row>
    <row r="883" spans="1:7" s="36" customFormat="1" ht="13.5">
      <c r="A883" s="219" t="s">
        <v>1878</v>
      </c>
      <c r="B883" s="40" t="s">
        <v>99</v>
      </c>
      <c r="C883" s="8">
        <v>1</v>
      </c>
      <c r="D883" s="41" t="s">
        <v>376</v>
      </c>
      <c r="E883" s="41"/>
      <c r="F883" s="8" t="s">
        <v>377</v>
      </c>
      <c r="G883" s="41" t="s">
        <v>100</v>
      </c>
    </row>
    <row r="884" spans="1:7" s="36" customFormat="1" ht="13.5">
      <c r="A884" s="219" t="s">
        <v>1877</v>
      </c>
      <c r="B884" s="40" t="s">
        <v>97</v>
      </c>
      <c r="C884" s="8">
        <v>1</v>
      </c>
      <c r="D884" s="41" t="s">
        <v>376</v>
      </c>
      <c r="E884" s="41"/>
      <c r="F884" s="8" t="s">
        <v>377</v>
      </c>
      <c r="G884" s="41" t="s">
        <v>98</v>
      </c>
    </row>
    <row r="885" spans="1:7" s="36" customFormat="1" ht="27">
      <c r="A885" s="219" t="s">
        <v>1876</v>
      </c>
      <c r="B885" s="40" t="s">
        <v>318</v>
      </c>
      <c r="C885" s="8">
        <v>1</v>
      </c>
      <c r="D885" s="41" t="s">
        <v>376</v>
      </c>
      <c r="E885" s="41"/>
      <c r="F885" s="8" t="s">
        <v>377</v>
      </c>
      <c r="G885" s="41" t="s">
        <v>2399</v>
      </c>
    </row>
    <row r="886" spans="1:7" s="36" customFormat="1" ht="27">
      <c r="A886" s="219" t="s">
        <v>1819</v>
      </c>
      <c r="B886" s="40" t="s">
        <v>316</v>
      </c>
      <c r="C886" s="8">
        <v>1</v>
      </c>
      <c r="D886" s="41" t="s">
        <v>376</v>
      </c>
      <c r="E886" s="41"/>
      <c r="F886" s="8" t="s">
        <v>377</v>
      </c>
      <c r="G886" s="41" t="s">
        <v>317</v>
      </c>
    </row>
    <row r="887" spans="1:7" s="36" customFormat="1" ht="13.5">
      <c r="A887" s="219" t="s">
        <v>1875</v>
      </c>
      <c r="B887" s="40" t="s">
        <v>95</v>
      </c>
      <c r="C887" s="8">
        <v>1</v>
      </c>
      <c r="D887" s="41" t="s">
        <v>376</v>
      </c>
      <c r="E887" s="41"/>
      <c r="F887" s="8" t="s">
        <v>377</v>
      </c>
      <c r="G887" s="41" t="s">
        <v>96</v>
      </c>
    </row>
    <row r="888" spans="1:7" s="36" customFormat="1" ht="27">
      <c r="A888" s="219" t="s">
        <v>1874</v>
      </c>
      <c r="B888" s="40" t="s">
        <v>315</v>
      </c>
      <c r="C888" s="8">
        <v>1</v>
      </c>
      <c r="D888" s="41" t="s">
        <v>376</v>
      </c>
      <c r="E888" s="41"/>
      <c r="F888" s="8" t="s">
        <v>377</v>
      </c>
      <c r="G888" s="41" t="s">
        <v>2400</v>
      </c>
    </row>
    <row r="889" spans="1:7" s="36" customFormat="1" ht="40.5">
      <c r="A889" s="219" t="s">
        <v>1873</v>
      </c>
      <c r="B889" s="40" t="s">
        <v>314</v>
      </c>
      <c r="C889" s="8">
        <v>1</v>
      </c>
      <c r="D889" s="41" t="s">
        <v>376</v>
      </c>
      <c r="E889" s="41"/>
      <c r="F889" s="8" t="s">
        <v>377</v>
      </c>
      <c r="G889" s="41" t="s">
        <v>2401</v>
      </c>
    </row>
    <row r="890" spans="1:7" s="36" customFormat="1" ht="27">
      <c r="A890" s="219" t="s">
        <v>1872</v>
      </c>
      <c r="B890" s="40" t="s">
        <v>313</v>
      </c>
      <c r="C890" s="8">
        <v>2</v>
      </c>
      <c r="D890" s="41" t="s">
        <v>376</v>
      </c>
      <c r="E890" s="41"/>
      <c r="F890" s="8" t="s">
        <v>377</v>
      </c>
      <c r="G890" s="41" t="s">
        <v>2402</v>
      </c>
    </row>
    <row r="891" spans="1:7" s="36" customFormat="1" ht="13.5">
      <c r="A891" s="219" t="s">
        <v>1871</v>
      </c>
      <c r="B891" s="40" t="s">
        <v>93</v>
      </c>
      <c r="C891" s="8">
        <v>1</v>
      </c>
      <c r="D891" s="41" t="s">
        <v>376</v>
      </c>
      <c r="E891" s="41"/>
      <c r="F891" s="8" t="s">
        <v>377</v>
      </c>
      <c r="G891" s="41" t="s">
        <v>94</v>
      </c>
    </row>
    <row r="892" spans="1:7" s="36" customFormat="1" ht="27">
      <c r="A892" s="219" t="s">
        <v>1870</v>
      </c>
      <c r="B892" s="40" t="s">
        <v>312</v>
      </c>
      <c r="C892" s="8">
        <v>1</v>
      </c>
      <c r="D892" s="41" t="s">
        <v>376</v>
      </c>
      <c r="E892" s="41"/>
      <c r="F892" s="8" t="s">
        <v>377</v>
      </c>
      <c r="G892" s="41" t="s">
        <v>2403</v>
      </c>
    </row>
    <row r="893" spans="1:7" s="36" customFormat="1" ht="40.5">
      <c r="A893" s="219" t="s">
        <v>1869</v>
      </c>
      <c r="B893" s="40" t="s">
        <v>311</v>
      </c>
      <c r="C893" s="8">
        <v>1</v>
      </c>
      <c r="D893" s="41" t="s">
        <v>376</v>
      </c>
      <c r="E893" s="41"/>
      <c r="F893" s="8" t="s">
        <v>377</v>
      </c>
      <c r="G893" s="41" t="s">
        <v>2404</v>
      </c>
    </row>
    <row r="894" spans="1:7" s="36" customFormat="1" ht="27">
      <c r="A894" s="219" t="s">
        <v>1868</v>
      </c>
      <c r="B894" s="40" t="s">
        <v>309</v>
      </c>
      <c r="C894" s="8">
        <v>2</v>
      </c>
      <c r="D894" s="41" t="s">
        <v>376</v>
      </c>
      <c r="E894" s="41"/>
      <c r="F894" s="8" t="s">
        <v>377</v>
      </c>
      <c r="G894" s="41" t="s">
        <v>310</v>
      </c>
    </row>
    <row r="895" spans="1:7" s="36" customFormat="1" ht="13.5">
      <c r="A895" s="219" t="s">
        <v>1867</v>
      </c>
      <c r="B895" s="40" t="s">
        <v>91</v>
      </c>
      <c r="C895" s="8">
        <v>1</v>
      </c>
      <c r="D895" s="41" t="s">
        <v>376</v>
      </c>
      <c r="E895" s="41"/>
      <c r="F895" s="8" t="s">
        <v>377</v>
      </c>
      <c r="G895" s="41" t="s">
        <v>92</v>
      </c>
    </row>
    <row r="896" spans="1:7" s="36" customFormat="1" ht="13.5">
      <c r="A896" s="219" t="s">
        <v>1866</v>
      </c>
      <c r="B896" s="40" t="s">
        <v>89</v>
      </c>
      <c r="C896" s="8">
        <v>1</v>
      </c>
      <c r="D896" s="41" t="s">
        <v>376</v>
      </c>
      <c r="E896" s="41"/>
      <c r="F896" s="8" t="s">
        <v>377</v>
      </c>
      <c r="G896" s="41" t="s">
        <v>90</v>
      </c>
    </row>
    <row r="897" spans="1:7" s="36" customFormat="1" ht="13.5">
      <c r="A897" s="219" t="s">
        <v>1864</v>
      </c>
      <c r="B897" s="40" t="s">
        <v>83</v>
      </c>
      <c r="C897" s="8">
        <v>1</v>
      </c>
      <c r="D897" s="41" t="s">
        <v>376</v>
      </c>
      <c r="E897" s="41"/>
      <c r="F897" s="8" t="s">
        <v>377</v>
      </c>
      <c r="G897" s="41" t="s">
        <v>823</v>
      </c>
    </row>
    <row r="898" spans="1:7" s="36" customFormat="1" ht="27">
      <c r="A898" s="219" t="s">
        <v>1865</v>
      </c>
      <c r="B898" s="40" t="s">
        <v>83</v>
      </c>
      <c r="C898" s="8">
        <v>1</v>
      </c>
      <c r="D898" s="41" t="s">
        <v>376</v>
      </c>
      <c r="E898" s="41"/>
      <c r="F898" s="8" t="s">
        <v>377</v>
      </c>
      <c r="G898" s="41" t="s">
        <v>308</v>
      </c>
    </row>
    <row r="899" spans="1:7" s="36" customFormat="1" ht="27">
      <c r="A899" s="219" t="s">
        <v>1863</v>
      </c>
      <c r="B899" s="40" t="s">
        <v>87</v>
      </c>
      <c r="C899" s="8">
        <v>1</v>
      </c>
      <c r="D899" s="41" t="s">
        <v>376</v>
      </c>
      <c r="E899" s="41"/>
      <c r="F899" s="8" t="s">
        <v>377</v>
      </c>
      <c r="G899" s="41" t="s">
        <v>88</v>
      </c>
    </row>
    <row r="900" spans="1:7" s="36" customFormat="1" ht="13.5">
      <c r="A900" s="219" t="s">
        <v>1862</v>
      </c>
      <c r="B900" s="40" t="s">
        <v>85</v>
      </c>
      <c r="C900" s="8">
        <v>1</v>
      </c>
      <c r="D900" s="41" t="s">
        <v>376</v>
      </c>
      <c r="E900" s="41"/>
      <c r="F900" s="8" t="s">
        <v>377</v>
      </c>
      <c r="G900" s="41" t="s">
        <v>86</v>
      </c>
    </row>
    <row r="901" spans="1:7" s="36" customFormat="1" ht="13.5">
      <c r="A901" s="219" t="s">
        <v>1861</v>
      </c>
      <c r="B901" s="40" t="s">
        <v>83</v>
      </c>
      <c r="C901" s="8">
        <v>1</v>
      </c>
      <c r="D901" s="41" t="s">
        <v>376</v>
      </c>
      <c r="E901" s="41"/>
      <c r="F901" s="8" t="s">
        <v>377</v>
      </c>
      <c r="G901" s="41" t="s">
        <v>84</v>
      </c>
    </row>
    <row r="902" spans="1:7" s="36" customFormat="1" ht="40.5">
      <c r="A902" s="219" t="s">
        <v>1860</v>
      </c>
      <c r="B902" s="40" t="s">
        <v>876</v>
      </c>
      <c r="C902" s="8">
        <v>1</v>
      </c>
      <c r="D902" s="41" t="s">
        <v>376</v>
      </c>
      <c r="E902" s="41"/>
      <c r="F902" s="8" t="s">
        <v>377</v>
      </c>
      <c r="G902" s="41" t="s">
        <v>2405</v>
      </c>
    </row>
    <row r="903" spans="1:7" s="36" customFormat="1" ht="13.5">
      <c r="A903" s="219" t="s">
        <v>1859</v>
      </c>
      <c r="B903" s="40" t="s">
        <v>1510</v>
      </c>
      <c r="C903" s="8">
        <v>1</v>
      </c>
      <c r="D903" s="41" t="s">
        <v>376</v>
      </c>
      <c r="E903" s="41"/>
      <c r="F903" s="8" t="s">
        <v>377</v>
      </c>
      <c r="G903" s="41" t="s">
        <v>1511</v>
      </c>
    </row>
    <row r="904" spans="1:7" s="36" customFormat="1" ht="27">
      <c r="A904" s="219" t="s">
        <v>1857</v>
      </c>
      <c r="B904" s="40" t="s">
        <v>872</v>
      </c>
      <c r="C904" s="8">
        <v>1</v>
      </c>
      <c r="D904" s="41" t="s">
        <v>376</v>
      </c>
      <c r="E904" s="41"/>
      <c r="F904" s="8" t="s">
        <v>377</v>
      </c>
      <c r="G904" s="41" t="s">
        <v>2406</v>
      </c>
    </row>
    <row r="905" spans="1:7" s="36" customFormat="1" ht="13.5">
      <c r="A905" s="219" t="s">
        <v>1856</v>
      </c>
      <c r="B905" s="40" t="s">
        <v>873</v>
      </c>
      <c r="C905" s="8">
        <v>1</v>
      </c>
      <c r="D905" s="41" t="s">
        <v>376</v>
      </c>
      <c r="E905" s="41"/>
      <c r="F905" s="8" t="s">
        <v>377</v>
      </c>
      <c r="G905" s="41" t="s">
        <v>874</v>
      </c>
    </row>
    <row r="906" spans="1:7" s="36" customFormat="1" ht="13.5">
      <c r="A906" s="219" t="s">
        <v>1858</v>
      </c>
      <c r="B906" s="40" t="s">
        <v>1508</v>
      </c>
      <c r="C906" s="8">
        <v>1</v>
      </c>
      <c r="D906" s="41" t="s">
        <v>376</v>
      </c>
      <c r="E906" s="41"/>
      <c r="F906" s="8" t="s">
        <v>377</v>
      </c>
      <c r="G906" s="41" t="s">
        <v>1509</v>
      </c>
    </row>
    <row r="907" spans="1:7" s="36" customFormat="1" ht="13.5">
      <c r="A907" s="219" t="s">
        <v>1855</v>
      </c>
      <c r="B907" s="40" t="s">
        <v>875</v>
      </c>
      <c r="C907" s="8">
        <v>1</v>
      </c>
      <c r="D907" s="41" t="s">
        <v>376</v>
      </c>
      <c r="E907" s="41"/>
      <c r="F907" s="8" t="s">
        <v>377</v>
      </c>
      <c r="G907" s="41" t="s">
        <v>823</v>
      </c>
    </row>
    <row r="908" spans="1:7" s="36" customFormat="1" ht="13.5">
      <c r="A908" s="219" t="s">
        <v>1854</v>
      </c>
      <c r="B908" s="40" t="s">
        <v>1507</v>
      </c>
      <c r="C908" s="8">
        <v>1</v>
      </c>
      <c r="D908" s="41" t="s">
        <v>376</v>
      </c>
      <c r="E908" s="41"/>
      <c r="F908" s="8" t="s">
        <v>377</v>
      </c>
      <c r="G908" s="41" t="s">
        <v>823</v>
      </c>
    </row>
    <row r="909" spans="1:7" s="36" customFormat="1" ht="13.5">
      <c r="A909" s="219" t="s">
        <v>1853</v>
      </c>
      <c r="B909" s="40" t="s">
        <v>1505</v>
      </c>
      <c r="C909" s="8">
        <v>1</v>
      </c>
      <c r="D909" s="41" t="s">
        <v>376</v>
      </c>
      <c r="E909" s="41"/>
      <c r="F909" s="8" t="s">
        <v>377</v>
      </c>
      <c r="G909" s="41" t="s">
        <v>1506</v>
      </c>
    </row>
    <row r="910" spans="1:7" s="36" customFormat="1" ht="13.5">
      <c r="A910" s="219" t="s">
        <v>1852</v>
      </c>
      <c r="B910" s="40" t="s">
        <v>1503</v>
      </c>
      <c r="C910" s="8">
        <v>1</v>
      </c>
      <c r="D910" s="41" t="s">
        <v>376</v>
      </c>
      <c r="E910" s="41"/>
      <c r="F910" s="8" t="s">
        <v>377</v>
      </c>
      <c r="G910" s="41" t="s">
        <v>1504</v>
      </c>
    </row>
    <row r="911" spans="1:7" s="36" customFormat="1" ht="13.5">
      <c r="A911" s="219" t="s">
        <v>1851</v>
      </c>
      <c r="B911" s="40" t="s">
        <v>1501</v>
      </c>
      <c r="C911" s="8">
        <v>1</v>
      </c>
      <c r="D911" s="41" t="s">
        <v>376</v>
      </c>
      <c r="E911" s="41"/>
      <c r="F911" s="8" t="s">
        <v>382</v>
      </c>
      <c r="G911" s="41" t="s">
        <v>1502</v>
      </c>
    </row>
    <row r="912" spans="1:7" s="36" customFormat="1" ht="13.5">
      <c r="A912" s="219" t="s">
        <v>1850</v>
      </c>
      <c r="B912" s="40" t="s">
        <v>870</v>
      </c>
      <c r="C912" s="8">
        <v>1</v>
      </c>
      <c r="D912" s="41" t="s">
        <v>376</v>
      </c>
      <c r="E912" s="41"/>
      <c r="F912" s="8" t="s">
        <v>377</v>
      </c>
      <c r="G912" s="41" t="s">
        <v>871</v>
      </c>
    </row>
    <row r="913" spans="1:7" s="36" customFormat="1" ht="13.5">
      <c r="A913" s="219" t="s">
        <v>1849</v>
      </c>
      <c r="B913" s="40" t="s">
        <v>868</v>
      </c>
      <c r="C913" s="8">
        <v>1</v>
      </c>
      <c r="D913" s="41" t="s">
        <v>376</v>
      </c>
      <c r="E913" s="41"/>
      <c r="F913" s="8" t="s">
        <v>377</v>
      </c>
      <c r="G913" s="41" t="s">
        <v>869</v>
      </c>
    </row>
    <row r="914" spans="1:7" s="36" customFormat="1" ht="13.5">
      <c r="A914" s="219" t="s">
        <v>1848</v>
      </c>
      <c r="B914" s="40" t="s">
        <v>865</v>
      </c>
      <c r="C914" s="8">
        <v>1</v>
      </c>
      <c r="D914" s="41" t="s">
        <v>376</v>
      </c>
      <c r="E914" s="41"/>
      <c r="F914" s="8" t="s">
        <v>377</v>
      </c>
      <c r="G914" s="41" t="s">
        <v>2407</v>
      </c>
    </row>
    <row r="915" spans="1:7" s="36" customFormat="1" ht="13.5">
      <c r="A915" s="219" t="s">
        <v>1847</v>
      </c>
      <c r="B915" s="40" t="s">
        <v>864</v>
      </c>
      <c r="C915" s="8">
        <v>1</v>
      </c>
      <c r="D915" s="41" t="s">
        <v>376</v>
      </c>
      <c r="E915" s="41"/>
      <c r="F915" s="8" t="s">
        <v>377</v>
      </c>
      <c r="G915" s="41" t="s">
        <v>1758</v>
      </c>
    </row>
    <row r="916" spans="1:7" s="36" customFormat="1" ht="13.5">
      <c r="A916" s="219" t="s">
        <v>1846</v>
      </c>
      <c r="B916" s="40" t="s">
        <v>866</v>
      </c>
      <c r="C916" s="8">
        <v>1</v>
      </c>
      <c r="D916" s="41" t="s">
        <v>376</v>
      </c>
      <c r="E916" s="41"/>
      <c r="F916" s="8" t="s">
        <v>377</v>
      </c>
      <c r="G916" s="41" t="s">
        <v>867</v>
      </c>
    </row>
    <row r="917" spans="1:7" s="36" customFormat="1" ht="13.5">
      <c r="A917" s="219" t="s">
        <v>1808</v>
      </c>
      <c r="B917" s="40" t="s">
        <v>1499</v>
      </c>
      <c r="C917" s="8">
        <v>1</v>
      </c>
      <c r="D917" s="41" t="s">
        <v>376</v>
      </c>
      <c r="E917" s="41"/>
      <c r="F917" s="8" t="s">
        <v>377</v>
      </c>
      <c r="G917" s="41" t="s">
        <v>1500</v>
      </c>
    </row>
    <row r="918" spans="1:7" s="36" customFormat="1" ht="13.5">
      <c r="A918" s="219" t="s">
        <v>1807</v>
      </c>
      <c r="B918" s="40" t="s">
        <v>1498</v>
      </c>
      <c r="C918" s="8">
        <v>1</v>
      </c>
      <c r="D918" s="41" t="s">
        <v>376</v>
      </c>
      <c r="E918" s="41"/>
      <c r="F918" s="8" t="s">
        <v>377</v>
      </c>
      <c r="G918" s="41" t="s">
        <v>1497</v>
      </c>
    </row>
    <row r="919" spans="1:7" s="36" customFormat="1" ht="13.5">
      <c r="A919" s="219" t="s">
        <v>1806</v>
      </c>
      <c r="B919" s="40" t="s">
        <v>862</v>
      </c>
      <c r="C919" s="8">
        <v>1</v>
      </c>
      <c r="D919" s="41" t="s">
        <v>376</v>
      </c>
      <c r="E919" s="41"/>
      <c r="F919" s="8" t="s">
        <v>377</v>
      </c>
      <c r="G919" s="41" t="s">
        <v>863</v>
      </c>
    </row>
    <row r="920" spans="1:7" s="36" customFormat="1" ht="13.5">
      <c r="A920" s="219" t="s">
        <v>1805</v>
      </c>
      <c r="B920" s="40" t="s">
        <v>860</v>
      </c>
      <c r="C920" s="8">
        <v>2</v>
      </c>
      <c r="D920" s="41" t="s">
        <v>376</v>
      </c>
      <c r="E920" s="41"/>
      <c r="F920" s="8" t="s">
        <v>382</v>
      </c>
      <c r="G920" s="41" t="s">
        <v>861</v>
      </c>
    </row>
    <row r="921" spans="1:7" s="36" customFormat="1" ht="13.5">
      <c r="A921" s="219" t="s">
        <v>1804</v>
      </c>
      <c r="B921" s="40" t="s">
        <v>857</v>
      </c>
      <c r="C921" s="8">
        <v>1</v>
      </c>
      <c r="D921" s="41" t="s">
        <v>376</v>
      </c>
      <c r="E921" s="41"/>
      <c r="F921" s="8" t="s">
        <v>377</v>
      </c>
      <c r="G921" s="41" t="s">
        <v>823</v>
      </c>
    </row>
    <row r="922" spans="1:7" s="36" customFormat="1" ht="40.5">
      <c r="A922" s="219" t="s">
        <v>1803</v>
      </c>
      <c r="B922" s="40" t="s">
        <v>858</v>
      </c>
      <c r="C922" s="8">
        <v>4</v>
      </c>
      <c r="D922" s="41" t="s">
        <v>376</v>
      </c>
      <c r="E922" s="41"/>
      <c r="F922" s="8" t="s">
        <v>377</v>
      </c>
      <c r="G922" s="41" t="s">
        <v>859</v>
      </c>
    </row>
    <row r="923" spans="1:9" s="36" customFormat="1" ht="13.5">
      <c r="A923" s="219" t="s">
        <v>1802</v>
      </c>
      <c r="B923" s="40" t="s">
        <v>856</v>
      </c>
      <c r="C923" s="8">
        <v>1</v>
      </c>
      <c r="D923" s="41" t="s">
        <v>376</v>
      </c>
      <c r="E923" s="41"/>
      <c r="F923" s="8" t="s">
        <v>377</v>
      </c>
      <c r="G923" s="41" t="s">
        <v>2408</v>
      </c>
      <c r="I923" s="38"/>
    </row>
    <row r="924" spans="1:9" s="36" customFormat="1" ht="13.5">
      <c r="A924" s="219" t="s">
        <v>1801</v>
      </c>
      <c r="B924" s="40" t="s">
        <v>847</v>
      </c>
      <c r="C924" s="8">
        <v>1</v>
      </c>
      <c r="D924" s="41" t="s">
        <v>376</v>
      </c>
      <c r="E924" s="41"/>
      <c r="F924" s="8" t="s">
        <v>382</v>
      </c>
      <c r="G924" s="41" t="s">
        <v>855</v>
      </c>
      <c r="I924" s="38"/>
    </row>
    <row r="925" spans="1:7" s="36" customFormat="1" ht="13.5">
      <c r="A925" s="219" t="s">
        <v>1800</v>
      </c>
      <c r="B925" s="40" t="s">
        <v>853</v>
      </c>
      <c r="C925" s="8">
        <v>1</v>
      </c>
      <c r="D925" s="41" t="s">
        <v>376</v>
      </c>
      <c r="E925" s="41"/>
      <c r="F925" s="8" t="s">
        <v>377</v>
      </c>
      <c r="G925" s="41" t="s">
        <v>854</v>
      </c>
    </row>
    <row r="926" spans="1:7" s="36" customFormat="1" ht="13.5">
      <c r="A926" s="219" t="s">
        <v>1799</v>
      </c>
      <c r="B926" s="40" t="s">
        <v>851</v>
      </c>
      <c r="C926" s="8">
        <v>1</v>
      </c>
      <c r="D926" s="41" t="s">
        <v>376</v>
      </c>
      <c r="E926" s="41"/>
      <c r="F926" s="8" t="s">
        <v>377</v>
      </c>
      <c r="G926" s="41" t="s">
        <v>852</v>
      </c>
    </row>
    <row r="927" spans="1:7" s="36" customFormat="1" ht="13.5">
      <c r="A927" s="219" t="s">
        <v>1798</v>
      </c>
      <c r="B927" s="40" t="s">
        <v>849</v>
      </c>
      <c r="C927" s="8">
        <v>1</v>
      </c>
      <c r="D927" s="41" t="s">
        <v>376</v>
      </c>
      <c r="E927" s="41"/>
      <c r="F927" s="8" t="s">
        <v>377</v>
      </c>
      <c r="G927" s="41" t="s">
        <v>850</v>
      </c>
    </row>
    <row r="928" spans="1:7" s="36" customFormat="1" ht="13.5">
      <c r="A928" s="219" t="s">
        <v>1797</v>
      </c>
      <c r="B928" s="40" t="s">
        <v>847</v>
      </c>
      <c r="C928" s="8">
        <v>1</v>
      </c>
      <c r="D928" s="41" t="s">
        <v>376</v>
      </c>
      <c r="E928" s="41"/>
      <c r="F928" s="8" t="s">
        <v>377</v>
      </c>
      <c r="G928" s="41" t="s">
        <v>848</v>
      </c>
    </row>
    <row r="929" spans="1:7" s="36" customFormat="1" ht="13.5">
      <c r="A929" s="219" t="s">
        <v>1796</v>
      </c>
      <c r="B929" s="40" t="s">
        <v>846</v>
      </c>
      <c r="C929" s="8">
        <v>1</v>
      </c>
      <c r="D929" s="41" t="s">
        <v>376</v>
      </c>
      <c r="E929" s="41"/>
      <c r="F929" s="8" t="s">
        <v>377</v>
      </c>
      <c r="G929" s="41" t="s">
        <v>2409</v>
      </c>
    </row>
    <row r="930" spans="1:7" s="36" customFormat="1" ht="13.5">
      <c r="A930" s="219" t="s">
        <v>1795</v>
      </c>
      <c r="B930" s="40" t="s">
        <v>844</v>
      </c>
      <c r="C930" s="8">
        <v>1</v>
      </c>
      <c r="D930" s="41" t="s">
        <v>376</v>
      </c>
      <c r="E930" s="41"/>
      <c r="F930" s="8" t="s">
        <v>377</v>
      </c>
      <c r="G930" s="41" t="s">
        <v>845</v>
      </c>
    </row>
    <row r="931" spans="1:7" s="36" customFormat="1" ht="13.5">
      <c r="A931" s="219" t="s">
        <v>1794</v>
      </c>
      <c r="B931" s="40" t="s">
        <v>842</v>
      </c>
      <c r="C931" s="8">
        <v>1</v>
      </c>
      <c r="D931" s="41" t="s">
        <v>376</v>
      </c>
      <c r="E931" s="41"/>
      <c r="F931" s="8" t="s">
        <v>377</v>
      </c>
      <c r="G931" s="41" t="s">
        <v>843</v>
      </c>
    </row>
    <row r="932" spans="1:7" s="36" customFormat="1" ht="27">
      <c r="A932" s="219" t="s">
        <v>1793</v>
      </c>
      <c r="B932" s="40" t="s">
        <v>840</v>
      </c>
      <c r="C932" s="8">
        <v>1</v>
      </c>
      <c r="D932" s="41" t="s">
        <v>376</v>
      </c>
      <c r="E932" s="41"/>
      <c r="F932" s="8" t="s">
        <v>377</v>
      </c>
      <c r="G932" s="41" t="s">
        <v>841</v>
      </c>
    </row>
    <row r="933" spans="1:7" s="36" customFormat="1" ht="13.5">
      <c r="A933" s="219" t="s">
        <v>1792</v>
      </c>
      <c r="B933" s="40" t="s">
        <v>816</v>
      </c>
      <c r="C933" s="8">
        <v>1</v>
      </c>
      <c r="D933" s="41" t="s">
        <v>376</v>
      </c>
      <c r="E933" s="41"/>
      <c r="F933" s="8" t="s">
        <v>377</v>
      </c>
      <c r="G933" s="41" t="s">
        <v>839</v>
      </c>
    </row>
    <row r="934" spans="1:7" s="36" customFormat="1" ht="13.5">
      <c r="A934" s="219" t="s">
        <v>1791</v>
      </c>
      <c r="B934" s="40" t="s">
        <v>837</v>
      </c>
      <c r="C934" s="8">
        <v>1</v>
      </c>
      <c r="D934" s="41" t="s">
        <v>376</v>
      </c>
      <c r="E934" s="41"/>
      <c r="F934" s="8" t="s">
        <v>377</v>
      </c>
      <c r="G934" s="41" t="s">
        <v>838</v>
      </c>
    </row>
    <row r="935" spans="1:7" s="36" customFormat="1" ht="27">
      <c r="A935" s="219" t="s">
        <v>1790</v>
      </c>
      <c r="B935" s="40" t="s">
        <v>835</v>
      </c>
      <c r="C935" s="8">
        <v>1</v>
      </c>
      <c r="D935" s="41" t="s">
        <v>376</v>
      </c>
      <c r="E935" s="41"/>
      <c r="F935" s="8" t="s">
        <v>377</v>
      </c>
      <c r="G935" s="41" t="s">
        <v>836</v>
      </c>
    </row>
    <row r="936" spans="1:7" s="36" customFormat="1" ht="27">
      <c r="A936" s="219" t="s">
        <v>1789</v>
      </c>
      <c r="B936" s="40" t="s">
        <v>833</v>
      </c>
      <c r="C936" s="8">
        <v>1</v>
      </c>
      <c r="D936" s="41" t="s">
        <v>376</v>
      </c>
      <c r="E936" s="41"/>
      <c r="F936" s="8" t="s">
        <v>377</v>
      </c>
      <c r="G936" s="41" t="s">
        <v>834</v>
      </c>
    </row>
    <row r="937" spans="1:7" s="36" customFormat="1" ht="13.5">
      <c r="A937" s="219" t="s">
        <v>1788</v>
      </c>
      <c r="B937" s="40" t="s">
        <v>832</v>
      </c>
      <c r="C937" s="8">
        <v>1</v>
      </c>
      <c r="D937" s="41" t="s">
        <v>376</v>
      </c>
      <c r="E937" s="41"/>
      <c r="F937" s="8" t="s">
        <v>377</v>
      </c>
      <c r="G937" s="41" t="s">
        <v>2410</v>
      </c>
    </row>
    <row r="938" spans="1:7" s="36" customFormat="1" ht="27">
      <c r="A938" s="219" t="s">
        <v>1787</v>
      </c>
      <c r="B938" s="40" t="s">
        <v>830</v>
      </c>
      <c r="C938" s="8">
        <v>1</v>
      </c>
      <c r="D938" s="41" t="s">
        <v>376</v>
      </c>
      <c r="E938" s="41"/>
      <c r="F938" s="8" t="s">
        <v>377</v>
      </c>
      <c r="G938" s="41" t="s">
        <v>831</v>
      </c>
    </row>
    <row r="939" spans="1:7" s="36" customFormat="1" ht="13.5">
      <c r="A939" s="219" t="s">
        <v>1786</v>
      </c>
      <c r="B939" s="40" t="s">
        <v>828</v>
      </c>
      <c r="C939" s="8">
        <v>1</v>
      </c>
      <c r="D939" s="41" t="s">
        <v>376</v>
      </c>
      <c r="E939" s="41"/>
      <c r="F939" s="8" t="s">
        <v>377</v>
      </c>
      <c r="G939" s="41" t="s">
        <v>829</v>
      </c>
    </row>
    <row r="940" spans="1:7" s="36" customFormat="1" ht="13.5">
      <c r="A940" s="219" t="s">
        <v>1785</v>
      </c>
      <c r="B940" s="40" t="s">
        <v>826</v>
      </c>
      <c r="C940" s="8">
        <v>1</v>
      </c>
      <c r="D940" s="41" t="s">
        <v>376</v>
      </c>
      <c r="E940" s="41"/>
      <c r="F940" s="8" t="s">
        <v>377</v>
      </c>
      <c r="G940" s="41" t="s">
        <v>827</v>
      </c>
    </row>
    <row r="941" spans="1:7" s="36" customFormat="1" ht="13.5">
      <c r="A941" s="219" t="s">
        <v>1784</v>
      </c>
      <c r="B941" s="40" t="s">
        <v>825</v>
      </c>
      <c r="C941" s="8">
        <v>1</v>
      </c>
      <c r="D941" s="41" t="s">
        <v>376</v>
      </c>
      <c r="E941" s="41"/>
      <c r="F941" s="8" t="s">
        <v>377</v>
      </c>
      <c r="G941" s="41" t="s">
        <v>823</v>
      </c>
    </row>
    <row r="942" spans="1:7" s="36" customFormat="1" ht="13.5">
      <c r="A942" s="219" t="s">
        <v>1783</v>
      </c>
      <c r="B942" s="40" t="s">
        <v>824</v>
      </c>
      <c r="C942" s="8">
        <v>1</v>
      </c>
      <c r="D942" s="41" t="s">
        <v>376</v>
      </c>
      <c r="E942" s="41"/>
      <c r="F942" s="8" t="s">
        <v>377</v>
      </c>
      <c r="G942" s="41" t="s">
        <v>823</v>
      </c>
    </row>
    <row r="943" spans="1:7" s="36" customFormat="1" ht="13.5">
      <c r="A943" s="219" t="s">
        <v>1782</v>
      </c>
      <c r="B943" s="40" t="s">
        <v>822</v>
      </c>
      <c r="C943" s="8">
        <v>1</v>
      </c>
      <c r="D943" s="41" t="s">
        <v>376</v>
      </c>
      <c r="E943" s="41"/>
      <c r="F943" s="8" t="s">
        <v>377</v>
      </c>
      <c r="G943" s="41" t="s">
        <v>823</v>
      </c>
    </row>
    <row r="944" spans="1:7" s="36" customFormat="1" ht="13.5">
      <c r="A944" s="219" t="s">
        <v>1781</v>
      </c>
      <c r="B944" s="40" t="s">
        <v>820</v>
      </c>
      <c r="C944" s="8">
        <v>1</v>
      </c>
      <c r="D944" s="41" t="s">
        <v>376</v>
      </c>
      <c r="E944" s="41"/>
      <c r="F944" s="8" t="s">
        <v>377</v>
      </c>
      <c r="G944" s="41" t="s">
        <v>821</v>
      </c>
    </row>
    <row r="945" spans="1:7" s="36" customFormat="1" ht="13.5">
      <c r="A945" s="219" t="s">
        <v>1780</v>
      </c>
      <c r="B945" s="40" t="s">
        <v>818</v>
      </c>
      <c r="C945" s="8">
        <v>1</v>
      </c>
      <c r="D945" s="41" t="s">
        <v>376</v>
      </c>
      <c r="E945" s="41"/>
      <c r="F945" s="8" t="s">
        <v>377</v>
      </c>
      <c r="G945" s="41" t="s">
        <v>819</v>
      </c>
    </row>
    <row r="946" spans="1:7" s="36" customFormat="1" ht="13.5">
      <c r="A946" s="219" t="s">
        <v>1779</v>
      </c>
      <c r="B946" s="40" t="s">
        <v>816</v>
      </c>
      <c r="C946" s="8">
        <v>1</v>
      </c>
      <c r="D946" s="41" t="s">
        <v>376</v>
      </c>
      <c r="E946" s="41"/>
      <c r="F946" s="8" t="s">
        <v>377</v>
      </c>
      <c r="G946" s="41" t="s">
        <v>817</v>
      </c>
    </row>
    <row r="947" spans="1:7" s="36" customFormat="1" ht="13.5">
      <c r="A947" s="219" t="s">
        <v>1778</v>
      </c>
      <c r="B947" s="40" t="s">
        <v>815</v>
      </c>
      <c r="C947" s="8">
        <v>1</v>
      </c>
      <c r="D947" s="41" t="s">
        <v>376</v>
      </c>
      <c r="E947" s="41"/>
      <c r="F947" s="8" t="s">
        <v>377</v>
      </c>
      <c r="G947" s="41" t="s">
        <v>2411</v>
      </c>
    </row>
    <row r="948" spans="1:7" s="36" customFormat="1" ht="13.5">
      <c r="A948" s="219" t="s">
        <v>1777</v>
      </c>
      <c r="B948" s="40" t="s">
        <v>813</v>
      </c>
      <c r="C948" s="8">
        <v>1</v>
      </c>
      <c r="D948" s="41" t="s">
        <v>376</v>
      </c>
      <c r="E948" s="41"/>
      <c r="F948" s="8" t="s">
        <v>377</v>
      </c>
      <c r="G948" s="41" t="s">
        <v>814</v>
      </c>
    </row>
    <row r="949" spans="1:7" s="36" customFormat="1" ht="27">
      <c r="A949" s="219" t="s">
        <v>1776</v>
      </c>
      <c r="B949" s="40" t="s">
        <v>811</v>
      </c>
      <c r="C949" s="8">
        <v>1</v>
      </c>
      <c r="D949" s="41" t="s">
        <v>376</v>
      </c>
      <c r="E949" s="41"/>
      <c r="F949" s="8" t="s">
        <v>377</v>
      </c>
      <c r="G949" s="41" t="s">
        <v>812</v>
      </c>
    </row>
    <row r="950" spans="1:7" s="36" customFormat="1" ht="27">
      <c r="A950" s="219" t="s">
        <v>1775</v>
      </c>
      <c r="B950" s="40" t="s">
        <v>809</v>
      </c>
      <c r="C950" s="8">
        <v>2</v>
      </c>
      <c r="D950" s="41" t="s">
        <v>376</v>
      </c>
      <c r="E950" s="41"/>
      <c r="F950" s="8" t="s">
        <v>377</v>
      </c>
      <c r="G950" s="41" t="s">
        <v>810</v>
      </c>
    </row>
    <row r="951" spans="1:7" s="36" customFormat="1" ht="13.5">
      <c r="A951" s="219" t="s">
        <v>1774</v>
      </c>
      <c r="B951" s="40" t="s">
        <v>807</v>
      </c>
      <c r="C951" s="8">
        <v>2</v>
      </c>
      <c r="D951" s="41" t="s">
        <v>376</v>
      </c>
      <c r="E951" s="41"/>
      <c r="F951" s="8" t="s">
        <v>377</v>
      </c>
      <c r="G951" s="41" t="s">
        <v>808</v>
      </c>
    </row>
    <row r="952" spans="1:7" s="36" customFormat="1" ht="27">
      <c r="A952" s="219" t="s">
        <v>1773</v>
      </c>
      <c r="B952" s="40" t="s">
        <v>805</v>
      </c>
      <c r="C952" s="8">
        <v>1</v>
      </c>
      <c r="D952" s="41" t="s">
        <v>376</v>
      </c>
      <c r="E952" s="41"/>
      <c r="F952" s="8" t="s">
        <v>377</v>
      </c>
      <c r="G952" s="41" t="s">
        <v>806</v>
      </c>
    </row>
    <row r="953" spans="1:7" s="36" customFormat="1" ht="27">
      <c r="A953" s="219" t="s">
        <v>1772</v>
      </c>
      <c r="B953" s="40" t="s">
        <v>803</v>
      </c>
      <c r="C953" s="8">
        <v>1</v>
      </c>
      <c r="D953" s="41" t="s">
        <v>376</v>
      </c>
      <c r="E953" s="41"/>
      <c r="F953" s="8" t="s">
        <v>377</v>
      </c>
      <c r="G953" s="41" t="s">
        <v>804</v>
      </c>
    </row>
    <row r="954" spans="1:7" s="36" customFormat="1" ht="13.5">
      <c r="A954" s="219" t="s">
        <v>1771</v>
      </c>
      <c r="B954" s="40" t="s">
        <v>1495</v>
      </c>
      <c r="C954" s="8">
        <v>1</v>
      </c>
      <c r="D954" s="41" t="s">
        <v>376</v>
      </c>
      <c r="E954" s="41"/>
      <c r="F954" s="8" t="s">
        <v>377</v>
      </c>
      <c r="G954" s="41" t="s">
        <v>1496</v>
      </c>
    </row>
    <row r="955" spans="1:7" s="36" customFormat="1" ht="27">
      <c r="A955" s="219" t="s">
        <v>1770</v>
      </c>
      <c r="B955" s="40" t="s">
        <v>795</v>
      </c>
      <c r="C955" s="8">
        <v>1</v>
      </c>
      <c r="D955" s="41" t="s">
        <v>376</v>
      </c>
      <c r="E955" s="41"/>
      <c r="F955" s="8" t="s">
        <v>377</v>
      </c>
      <c r="G955" s="41" t="s">
        <v>2412</v>
      </c>
    </row>
    <row r="956" spans="1:7" s="36" customFormat="1" ht="27">
      <c r="A956" s="219" t="s">
        <v>1769</v>
      </c>
      <c r="B956" s="40" t="s">
        <v>211</v>
      </c>
      <c r="C956" s="8">
        <v>1</v>
      </c>
      <c r="D956" s="41" t="s">
        <v>376</v>
      </c>
      <c r="E956" s="41"/>
      <c r="F956" s="8" t="s">
        <v>377</v>
      </c>
      <c r="G956" s="41" t="s">
        <v>794</v>
      </c>
    </row>
    <row r="957" spans="1:7" s="36" customFormat="1" ht="13.5">
      <c r="A957" s="219" t="s">
        <v>1768</v>
      </c>
      <c r="B957" s="40" t="s">
        <v>1492</v>
      </c>
      <c r="C957" s="8">
        <v>1</v>
      </c>
      <c r="D957" s="41" t="s">
        <v>376</v>
      </c>
      <c r="E957" s="41"/>
      <c r="F957" s="8" t="s">
        <v>382</v>
      </c>
      <c r="G957" s="41" t="s">
        <v>1494</v>
      </c>
    </row>
    <row r="958" spans="1:7" s="36" customFormat="1" ht="13.5">
      <c r="A958" s="219" t="s">
        <v>1767</v>
      </c>
      <c r="B958" s="40" t="s">
        <v>1492</v>
      </c>
      <c r="C958" s="8">
        <v>1</v>
      </c>
      <c r="D958" s="41" t="s">
        <v>376</v>
      </c>
      <c r="E958" s="41"/>
      <c r="F958" s="8" t="s">
        <v>382</v>
      </c>
      <c r="G958" s="41" t="s">
        <v>1493</v>
      </c>
    </row>
    <row r="959" spans="1:7" s="36" customFormat="1" ht="13.5">
      <c r="A959" s="219" t="s">
        <v>1766</v>
      </c>
      <c r="B959" s="40" t="s">
        <v>1490</v>
      </c>
      <c r="C959" s="8">
        <v>1</v>
      </c>
      <c r="D959" s="41" t="s">
        <v>376</v>
      </c>
      <c r="E959" s="41"/>
      <c r="F959" s="8" t="s">
        <v>382</v>
      </c>
      <c r="G959" s="41" t="s">
        <v>1491</v>
      </c>
    </row>
    <row r="960" spans="1:7" s="36" customFormat="1" ht="13.5">
      <c r="A960" s="219" t="s">
        <v>1765</v>
      </c>
      <c r="B960" s="40" t="s">
        <v>210</v>
      </c>
      <c r="C960" s="8">
        <v>1</v>
      </c>
      <c r="D960" s="41" t="s">
        <v>376</v>
      </c>
      <c r="E960" s="41"/>
      <c r="F960" s="8" t="s">
        <v>377</v>
      </c>
      <c r="G960" s="41" t="s">
        <v>2413</v>
      </c>
    </row>
    <row r="961" spans="1:7" s="36" customFormat="1" ht="27">
      <c r="A961" s="219" t="s">
        <v>1764</v>
      </c>
      <c r="B961" s="40" t="s">
        <v>209</v>
      </c>
      <c r="C961" s="8">
        <v>1</v>
      </c>
      <c r="D961" s="41" t="s">
        <v>376</v>
      </c>
      <c r="E961" s="41"/>
      <c r="F961" s="8" t="s">
        <v>377</v>
      </c>
      <c r="G961" s="41" t="s">
        <v>2414</v>
      </c>
    </row>
    <row r="962" spans="1:7" s="36" customFormat="1" ht="13.5">
      <c r="A962" s="219" t="s">
        <v>1763</v>
      </c>
      <c r="B962" s="40" t="s">
        <v>207</v>
      </c>
      <c r="C962" s="8">
        <v>1</v>
      </c>
      <c r="D962" s="41" t="s">
        <v>376</v>
      </c>
      <c r="E962" s="41"/>
      <c r="F962" s="8" t="s">
        <v>382</v>
      </c>
      <c r="G962" s="41" t="s">
        <v>208</v>
      </c>
    </row>
    <row r="963" spans="1:7" s="36" customFormat="1" ht="40.5">
      <c r="A963" s="219" t="s">
        <v>1762</v>
      </c>
      <c r="B963" s="40" t="s">
        <v>205</v>
      </c>
      <c r="C963" s="8">
        <v>1</v>
      </c>
      <c r="D963" s="41" t="s">
        <v>376</v>
      </c>
      <c r="E963" s="41"/>
      <c r="F963" s="8" t="s">
        <v>382</v>
      </c>
      <c r="G963" s="41" t="s">
        <v>206</v>
      </c>
    </row>
    <row r="964" spans="1:7" s="36" customFormat="1" ht="13.5">
      <c r="A964" s="219" t="s">
        <v>1761</v>
      </c>
      <c r="B964" s="40" t="s">
        <v>801</v>
      </c>
      <c r="C964" s="8">
        <v>1</v>
      </c>
      <c r="D964" s="41" t="s">
        <v>376</v>
      </c>
      <c r="E964" s="41"/>
      <c r="F964" s="8" t="s">
        <v>377</v>
      </c>
      <c r="G964" s="41" t="s">
        <v>802</v>
      </c>
    </row>
    <row r="965" spans="1:7" s="36" customFormat="1" ht="13.5">
      <c r="A965" s="219" t="s">
        <v>1760</v>
      </c>
      <c r="B965" s="40" t="s">
        <v>1489</v>
      </c>
      <c r="C965" s="8">
        <v>1</v>
      </c>
      <c r="D965" s="41" t="s">
        <v>376</v>
      </c>
      <c r="E965" s="41"/>
      <c r="F965" s="8" t="s">
        <v>382</v>
      </c>
      <c r="G965" s="41" t="s">
        <v>1488</v>
      </c>
    </row>
    <row r="966" spans="1:7" s="36" customFormat="1" ht="27">
      <c r="A966" s="219" t="s">
        <v>1759</v>
      </c>
      <c r="B966" s="40" t="s">
        <v>800</v>
      </c>
      <c r="C966" s="8">
        <v>1</v>
      </c>
      <c r="D966" s="41" t="s">
        <v>376</v>
      </c>
      <c r="E966" s="41"/>
      <c r="F966" s="8" t="s">
        <v>382</v>
      </c>
      <c r="G966" s="41" t="s">
        <v>2415</v>
      </c>
    </row>
    <row r="967" spans="1:7" s="36" customFormat="1" ht="13.5">
      <c r="A967" s="222" t="s">
        <v>2055</v>
      </c>
      <c r="B967" s="40" t="s">
        <v>798</v>
      </c>
      <c r="C967" s="8">
        <v>1</v>
      </c>
      <c r="D967" s="41" t="s">
        <v>376</v>
      </c>
      <c r="E967" s="41"/>
      <c r="F967" s="8" t="s">
        <v>377</v>
      </c>
      <c r="G967" s="41" t="s">
        <v>799</v>
      </c>
    </row>
    <row r="968" spans="1:7" s="36" customFormat="1" ht="27">
      <c r="A968" s="222" t="s">
        <v>2055</v>
      </c>
      <c r="B968" s="40" t="s">
        <v>796</v>
      </c>
      <c r="C968" s="8">
        <v>1</v>
      </c>
      <c r="D968" s="41" t="s">
        <v>376</v>
      </c>
      <c r="E968" s="41"/>
      <c r="F968" s="8" t="s">
        <v>377</v>
      </c>
      <c r="G968" s="41" t="s">
        <v>797</v>
      </c>
    </row>
    <row r="969" spans="1:7" s="36" customFormat="1" ht="13.5">
      <c r="A969" s="219" t="s">
        <v>1757</v>
      </c>
      <c r="B969" s="40" t="s">
        <v>360</v>
      </c>
      <c r="C969" s="8">
        <v>1</v>
      </c>
      <c r="D969" s="41" t="s">
        <v>376</v>
      </c>
      <c r="E969" s="41"/>
      <c r="F969" s="8" t="s">
        <v>377</v>
      </c>
      <c r="G969" s="41" t="s">
        <v>204</v>
      </c>
    </row>
    <row r="970" spans="1:7" s="36" customFormat="1" ht="13.5">
      <c r="A970" s="219" t="s">
        <v>1756</v>
      </c>
      <c r="B970" s="40" t="s">
        <v>360</v>
      </c>
      <c r="C970" s="8">
        <v>1</v>
      </c>
      <c r="D970" s="41" t="s">
        <v>376</v>
      </c>
      <c r="E970" s="41"/>
      <c r="F970" s="8" t="s">
        <v>377</v>
      </c>
      <c r="G970" s="41" t="s">
        <v>196</v>
      </c>
    </row>
    <row r="971" spans="1:7" s="36" customFormat="1" ht="13.5">
      <c r="A971" s="219" t="s">
        <v>1755</v>
      </c>
      <c r="B971" s="40" t="s">
        <v>202</v>
      </c>
      <c r="C971" s="8">
        <v>1</v>
      </c>
      <c r="D971" s="41" t="s">
        <v>376</v>
      </c>
      <c r="E971" s="41"/>
      <c r="F971" s="8" t="s">
        <v>377</v>
      </c>
      <c r="G971" s="41" t="s">
        <v>203</v>
      </c>
    </row>
    <row r="972" spans="1:7" s="36" customFormat="1" ht="13.5">
      <c r="A972" s="223">
        <v>1880</v>
      </c>
      <c r="B972" s="40" t="s">
        <v>1485</v>
      </c>
      <c r="C972" s="8">
        <v>1</v>
      </c>
      <c r="D972" s="41" t="s">
        <v>376</v>
      </c>
      <c r="E972" s="41"/>
      <c r="F972" s="8" t="s">
        <v>377</v>
      </c>
      <c r="G972" s="41" t="s">
        <v>1486</v>
      </c>
    </row>
    <row r="973" spans="1:7" s="36" customFormat="1" ht="13.5">
      <c r="A973" s="223">
        <v>1880</v>
      </c>
      <c r="B973" s="40" t="s">
        <v>1484</v>
      </c>
      <c r="C973" s="8">
        <v>1</v>
      </c>
      <c r="D973" s="41" t="s">
        <v>376</v>
      </c>
      <c r="E973" s="41"/>
      <c r="F973" s="8" t="s">
        <v>377</v>
      </c>
      <c r="G973" s="41" t="s">
        <v>1487</v>
      </c>
    </row>
    <row r="974" spans="1:7" s="36" customFormat="1" ht="13.5">
      <c r="A974" s="223">
        <v>1880</v>
      </c>
      <c r="B974" s="40" t="s">
        <v>1482</v>
      </c>
      <c r="C974" s="8">
        <v>1</v>
      </c>
      <c r="D974" s="41" t="s">
        <v>376</v>
      </c>
      <c r="E974" s="41"/>
      <c r="F974" s="8" t="s">
        <v>377</v>
      </c>
      <c r="G974" s="41" t="s">
        <v>1483</v>
      </c>
    </row>
    <row r="975" spans="1:7" s="36" customFormat="1" ht="13.5">
      <c r="A975" s="223">
        <v>1880</v>
      </c>
      <c r="B975" s="40" t="s">
        <v>201</v>
      </c>
      <c r="C975" s="8">
        <v>1</v>
      </c>
      <c r="D975" s="41" t="s">
        <v>376</v>
      </c>
      <c r="E975" s="41"/>
      <c r="F975" s="8" t="s">
        <v>377</v>
      </c>
      <c r="G975" s="41" t="s">
        <v>2416</v>
      </c>
    </row>
    <row r="976" spans="1:7" s="36" customFormat="1" ht="13.5">
      <c r="A976" s="223">
        <v>1879</v>
      </c>
      <c r="B976" s="40" t="s">
        <v>306</v>
      </c>
      <c r="C976" s="8">
        <v>1</v>
      </c>
      <c r="D976" s="41" t="s">
        <v>376</v>
      </c>
      <c r="E976" s="41"/>
      <c r="F976" s="8" t="s">
        <v>377</v>
      </c>
      <c r="G976" s="41" t="s">
        <v>307</v>
      </c>
    </row>
    <row r="977" spans="1:7" s="36" customFormat="1" ht="13.5">
      <c r="A977" s="223">
        <v>1879</v>
      </c>
      <c r="B977" s="40" t="s">
        <v>199</v>
      </c>
      <c r="C977" s="8">
        <v>1</v>
      </c>
      <c r="D977" s="41" t="s">
        <v>376</v>
      </c>
      <c r="E977" s="41"/>
      <c r="F977" s="8" t="s">
        <v>377</v>
      </c>
      <c r="G977" s="41" t="s">
        <v>200</v>
      </c>
    </row>
    <row r="978" spans="1:7" s="36" customFormat="1" ht="13.5">
      <c r="A978" s="223">
        <v>1879</v>
      </c>
      <c r="B978" s="40" t="s">
        <v>198</v>
      </c>
      <c r="C978" s="8">
        <v>1</v>
      </c>
      <c r="D978" s="41" t="s">
        <v>376</v>
      </c>
      <c r="E978" s="41"/>
      <c r="F978" s="8" t="s">
        <v>377</v>
      </c>
      <c r="G978" s="41" t="s">
        <v>196</v>
      </c>
    </row>
    <row r="979" spans="1:7" s="36" customFormat="1" ht="13.5">
      <c r="A979" s="223">
        <v>1879</v>
      </c>
      <c r="B979" s="40" t="s">
        <v>304</v>
      </c>
      <c r="C979" s="8">
        <v>1</v>
      </c>
      <c r="D979" s="41" t="s">
        <v>376</v>
      </c>
      <c r="E979" s="41"/>
      <c r="F979" s="8" t="s">
        <v>377</v>
      </c>
      <c r="G979" s="41" t="s">
        <v>305</v>
      </c>
    </row>
    <row r="980" spans="1:7" s="36" customFormat="1" ht="13.5">
      <c r="A980" s="223">
        <v>1879</v>
      </c>
      <c r="B980" s="40" t="s">
        <v>197</v>
      </c>
      <c r="C980" s="8">
        <v>1</v>
      </c>
      <c r="D980" s="41" t="s">
        <v>376</v>
      </c>
      <c r="E980" s="41"/>
      <c r="F980" s="8" t="s">
        <v>382</v>
      </c>
      <c r="G980" s="41" t="s">
        <v>2417</v>
      </c>
    </row>
    <row r="981" spans="1:7" s="36" customFormat="1" ht="13.5">
      <c r="A981" s="223">
        <v>1878</v>
      </c>
      <c r="B981" s="40" t="s">
        <v>1480</v>
      </c>
      <c r="C981" s="8">
        <v>1</v>
      </c>
      <c r="D981" s="41" t="s">
        <v>376</v>
      </c>
      <c r="E981" s="41"/>
      <c r="F981" s="8" t="s">
        <v>377</v>
      </c>
      <c r="G981" s="41" t="s">
        <v>1481</v>
      </c>
    </row>
    <row r="982" spans="1:7" s="36" customFormat="1" ht="13.5">
      <c r="A982" s="223">
        <v>1878</v>
      </c>
      <c r="B982" s="40" t="s">
        <v>1478</v>
      </c>
      <c r="C982" s="8">
        <v>1</v>
      </c>
      <c r="D982" s="41" t="s">
        <v>376</v>
      </c>
      <c r="E982" s="41"/>
      <c r="F982" s="8" t="s">
        <v>377</v>
      </c>
      <c r="G982" s="41" t="s">
        <v>1479</v>
      </c>
    </row>
    <row r="983" spans="1:7" s="36" customFormat="1" ht="13.5">
      <c r="A983" s="223">
        <v>1878</v>
      </c>
      <c r="B983" s="40" t="s">
        <v>1476</v>
      </c>
      <c r="C983" s="8">
        <v>1</v>
      </c>
      <c r="D983" s="41" t="s">
        <v>376</v>
      </c>
      <c r="E983" s="41"/>
      <c r="F983" s="8" t="s">
        <v>377</v>
      </c>
      <c r="G983" s="41" t="s">
        <v>1477</v>
      </c>
    </row>
    <row r="984" spans="1:7" s="36" customFormat="1" ht="13.5">
      <c r="A984" s="223">
        <v>1877</v>
      </c>
      <c r="B984" s="40" t="s">
        <v>1474</v>
      </c>
      <c r="C984" s="8">
        <v>1</v>
      </c>
      <c r="D984" s="41" t="s">
        <v>376</v>
      </c>
      <c r="E984" s="41"/>
      <c r="F984" s="8" t="s">
        <v>377</v>
      </c>
      <c r="G984" s="41" t="s">
        <v>1475</v>
      </c>
    </row>
    <row r="985" spans="1:7" s="36" customFormat="1" ht="13.5">
      <c r="A985" s="223">
        <v>1877</v>
      </c>
      <c r="B985" s="40" t="s">
        <v>1470</v>
      </c>
      <c r="C985" s="8">
        <v>1</v>
      </c>
      <c r="D985" s="41" t="s">
        <v>376</v>
      </c>
      <c r="E985" s="41"/>
      <c r="F985" s="8" t="s">
        <v>377</v>
      </c>
      <c r="G985" s="41" t="s">
        <v>1471</v>
      </c>
    </row>
    <row r="986" spans="1:7" ht="13.5">
      <c r="A986" s="224">
        <v>1877</v>
      </c>
      <c r="B986" s="42" t="s">
        <v>1469</v>
      </c>
      <c r="C986" s="7">
        <v>1</v>
      </c>
      <c r="D986" s="43" t="s">
        <v>376</v>
      </c>
      <c r="E986" s="43"/>
      <c r="F986" s="7" t="s">
        <v>377</v>
      </c>
      <c r="G986" s="43" t="s">
        <v>1472</v>
      </c>
    </row>
    <row r="987" spans="1:7" ht="13.5">
      <c r="A987" s="225" t="s">
        <v>1754</v>
      </c>
      <c r="B987" s="42" t="s">
        <v>195</v>
      </c>
      <c r="C987" s="7">
        <v>2</v>
      </c>
      <c r="D987" s="43" t="s">
        <v>376</v>
      </c>
      <c r="E987" s="43"/>
      <c r="F987" s="7" t="s">
        <v>382</v>
      </c>
      <c r="G987" s="43" t="s">
        <v>1473</v>
      </c>
    </row>
    <row r="988" spans="1:7" ht="13.5">
      <c r="A988" s="225" t="s">
        <v>1754</v>
      </c>
      <c r="B988" s="42" t="s">
        <v>1466</v>
      </c>
      <c r="C988" s="7">
        <v>2</v>
      </c>
      <c r="D988" s="43" t="s">
        <v>376</v>
      </c>
      <c r="E988" s="43"/>
      <c r="F988" s="7" t="s">
        <v>377</v>
      </c>
      <c r="G988" s="43" t="s">
        <v>1468</v>
      </c>
    </row>
    <row r="989" spans="1:7" ht="13.5">
      <c r="A989" s="225" t="s">
        <v>1754</v>
      </c>
      <c r="B989" s="42" t="s">
        <v>1466</v>
      </c>
      <c r="C989" s="7">
        <v>3</v>
      </c>
      <c r="D989" s="43" t="s">
        <v>376</v>
      </c>
      <c r="E989" s="43"/>
      <c r="F989" s="7" t="s">
        <v>377</v>
      </c>
      <c r="G989" s="43" t="s">
        <v>1467</v>
      </c>
    </row>
    <row r="990" spans="1:7" ht="13.5">
      <c r="A990" s="226"/>
      <c r="B990" s="62"/>
      <c r="C990" s="63"/>
      <c r="D990" s="126"/>
      <c r="E990" s="122"/>
      <c r="F990" s="132"/>
      <c r="G990" s="122"/>
    </row>
    <row r="6270" ht="13.5">
      <c r="A6270" s="227">
        <v>25397</v>
      </c>
    </row>
    <row r="6317" ht="13.5">
      <c r="A6317" s="227" t="s">
        <v>1735</v>
      </c>
    </row>
    <row r="6322" ht="13.5">
      <c r="A6322" s="227" t="s">
        <v>1737</v>
      </c>
    </row>
  </sheetData>
  <sheetProtection/>
  <mergeCells count="1">
    <mergeCell ref="A1:G1"/>
  </mergeCells>
  <printOptions/>
  <pageMargins left="0.75" right="0.75" top="1" bottom="1" header="0.5" footer="0.5"/>
  <pageSetup fitToHeight="0" fitToWidth="1" horizontalDpi="600" verticalDpi="600" orientation="landscape" paperSize="9" scale="83" r:id="rId1"/>
  <rowBreaks count="1" manualBreakCount="1">
    <brk id="989" max="6" man="1"/>
  </rowBreaks>
</worksheet>
</file>

<file path=xl/worksheets/sheet5.xml><?xml version="1.0" encoding="utf-8"?>
<worksheet xmlns="http://schemas.openxmlformats.org/spreadsheetml/2006/main" xmlns:r="http://schemas.openxmlformats.org/officeDocument/2006/relationships">
  <dimension ref="A1:BQ25"/>
  <sheetViews>
    <sheetView zoomScalePageLayoutView="0" workbookViewId="0" topLeftCell="A1">
      <selection activeCell="A5" sqref="A5"/>
    </sheetView>
  </sheetViews>
  <sheetFormatPr defaultColWidth="9.140625" defaultRowHeight="12.75"/>
  <cols>
    <col min="1" max="1" width="14.7109375" style="0" customWidth="1"/>
    <col min="2" max="2" width="31.140625" style="0" customWidth="1"/>
    <col min="3" max="3" width="13.28125" style="0" customWidth="1"/>
    <col min="6" max="6" width="15.57421875" style="0" customWidth="1"/>
    <col min="7" max="7" width="62.28125" style="0" customWidth="1"/>
  </cols>
  <sheetData>
    <row r="1" spans="1:7" s="1" customFormat="1" ht="15.75">
      <c r="A1" s="69" t="s">
        <v>2070</v>
      </c>
      <c r="B1" s="70"/>
      <c r="C1" s="71"/>
      <c r="D1" s="72"/>
      <c r="E1" s="72"/>
      <c r="F1" s="72"/>
      <c r="G1" s="73"/>
    </row>
    <row r="2" spans="1:7" s="1" customFormat="1" ht="14.25" thickBot="1">
      <c r="A2" s="74"/>
      <c r="B2" s="75"/>
      <c r="C2" s="76"/>
      <c r="D2" s="77"/>
      <c r="E2" s="77"/>
      <c r="F2" s="77"/>
      <c r="G2" s="78"/>
    </row>
    <row r="3" spans="1:7" s="1" customFormat="1" ht="12.75">
      <c r="A3" s="44" t="s">
        <v>1749</v>
      </c>
      <c r="B3" s="45" t="s">
        <v>1750</v>
      </c>
      <c r="C3" s="46" t="s">
        <v>2057</v>
      </c>
      <c r="D3" s="45" t="s">
        <v>1751</v>
      </c>
      <c r="E3" s="45" t="s">
        <v>1809</v>
      </c>
      <c r="F3" s="45" t="s">
        <v>1753</v>
      </c>
      <c r="G3" s="47" t="s">
        <v>1752</v>
      </c>
    </row>
    <row r="4" spans="1:7" s="1" customFormat="1" ht="12.75">
      <c r="A4" s="48"/>
      <c r="B4" s="32" t="s">
        <v>2474</v>
      </c>
      <c r="C4" s="33">
        <f>SUM(C5:C25)</f>
        <v>22</v>
      </c>
      <c r="D4" s="32"/>
      <c r="E4" s="32"/>
      <c r="F4" s="32"/>
      <c r="G4" s="49"/>
    </row>
    <row r="5" spans="1:7" s="21" customFormat="1" ht="13.5">
      <c r="A5" s="50">
        <v>30201</v>
      </c>
      <c r="B5" s="40" t="s">
        <v>1365</v>
      </c>
      <c r="C5" s="8">
        <v>1</v>
      </c>
      <c r="D5" s="41" t="s">
        <v>376</v>
      </c>
      <c r="E5" s="41"/>
      <c r="F5" s="41" t="s">
        <v>1419</v>
      </c>
      <c r="G5" s="51" t="s">
        <v>1366</v>
      </c>
    </row>
    <row r="6" spans="1:7" s="21" customFormat="1" ht="13.5">
      <c r="A6" s="50">
        <v>29847</v>
      </c>
      <c r="B6" s="40" t="s">
        <v>1363</v>
      </c>
      <c r="C6" s="8">
        <v>1</v>
      </c>
      <c r="D6" s="41" t="s">
        <v>376</v>
      </c>
      <c r="E6" s="41"/>
      <c r="F6" s="41" t="s">
        <v>1419</v>
      </c>
      <c r="G6" s="51" t="s">
        <v>1364</v>
      </c>
    </row>
    <row r="7" spans="1:7" s="21" customFormat="1" ht="13.5">
      <c r="A7" s="50">
        <v>29663</v>
      </c>
      <c r="B7" s="40" t="s">
        <v>1362</v>
      </c>
      <c r="C7" s="8">
        <v>1</v>
      </c>
      <c r="D7" s="41" t="s">
        <v>376</v>
      </c>
      <c r="E7" s="41"/>
      <c r="F7" s="41" t="s">
        <v>1419</v>
      </c>
      <c r="G7" s="51" t="s">
        <v>735</v>
      </c>
    </row>
    <row r="8" spans="1:7" s="21" customFormat="1" ht="13.5">
      <c r="A8" s="50">
        <v>29350</v>
      </c>
      <c r="B8" s="40" t="s">
        <v>1358</v>
      </c>
      <c r="C8" s="8">
        <v>1</v>
      </c>
      <c r="D8" s="41" t="s">
        <v>376</v>
      </c>
      <c r="E8" s="41"/>
      <c r="F8" s="41" t="s">
        <v>1218</v>
      </c>
      <c r="G8" s="51" t="s">
        <v>1359</v>
      </c>
    </row>
    <row r="9" spans="1:7" s="21" customFormat="1" ht="13.5">
      <c r="A9" s="50">
        <v>28332</v>
      </c>
      <c r="B9" s="40" t="s">
        <v>1218</v>
      </c>
      <c r="C9" s="8">
        <v>1</v>
      </c>
      <c r="D9" s="41" t="s">
        <v>376</v>
      </c>
      <c r="E9" s="41"/>
      <c r="F9" s="41" t="s">
        <v>1419</v>
      </c>
      <c r="G9" s="51" t="s">
        <v>1726</v>
      </c>
    </row>
    <row r="10" spans="1:7" s="21" customFormat="1" ht="13.5">
      <c r="A10" s="50">
        <v>27937</v>
      </c>
      <c r="B10" s="40" t="s">
        <v>1336</v>
      </c>
      <c r="C10" s="8">
        <v>1</v>
      </c>
      <c r="D10" s="41" t="s">
        <v>376</v>
      </c>
      <c r="E10" s="41"/>
      <c r="F10" s="41" t="s">
        <v>382</v>
      </c>
      <c r="G10" s="51" t="s">
        <v>1335</v>
      </c>
    </row>
    <row r="11" spans="1:7" s="21" customFormat="1" ht="13.5">
      <c r="A11" s="50">
        <v>27789</v>
      </c>
      <c r="B11" s="40" t="s">
        <v>1334</v>
      </c>
      <c r="C11" s="8">
        <v>1</v>
      </c>
      <c r="D11" s="41" t="s">
        <v>376</v>
      </c>
      <c r="E11" s="41"/>
      <c r="F11" s="41" t="s">
        <v>2475</v>
      </c>
      <c r="G11" s="51" t="s">
        <v>1335</v>
      </c>
    </row>
    <row r="12" spans="1:7" s="21" customFormat="1" ht="13.5">
      <c r="A12" s="50">
        <v>26805</v>
      </c>
      <c r="B12" s="40" t="s">
        <v>1329</v>
      </c>
      <c r="C12" s="8">
        <v>1</v>
      </c>
      <c r="D12" s="41" t="s">
        <v>376</v>
      </c>
      <c r="E12" s="41" t="s">
        <v>1646</v>
      </c>
      <c r="F12" s="41" t="s">
        <v>1218</v>
      </c>
      <c r="G12" s="51" t="s">
        <v>1328</v>
      </c>
    </row>
    <row r="13" spans="1:7" s="21" customFormat="1" ht="13.5">
      <c r="A13" s="50">
        <v>26762</v>
      </c>
      <c r="B13" s="40" t="s">
        <v>1327</v>
      </c>
      <c r="C13" s="8">
        <v>1</v>
      </c>
      <c r="D13" s="41" t="s">
        <v>376</v>
      </c>
      <c r="E13" s="41" t="s">
        <v>1646</v>
      </c>
      <c r="F13" s="41" t="s">
        <v>1218</v>
      </c>
      <c r="G13" s="51" t="s">
        <v>1328</v>
      </c>
    </row>
    <row r="14" spans="1:7" s="21" customFormat="1" ht="27">
      <c r="A14" s="50">
        <v>26450</v>
      </c>
      <c r="B14" s="40" t="s">
        <v>1320</v>
      </c>
      <c r="C14" s="8">
        <v>1</v>
      </c>
      <c r="D14" s="41" t="s">
        <v>376</v>
      </c>
      <c r="E14" s="41"/>
      <c r="F14" s="41" t="s">
        <v>1218</v>
      </c>
      <c r="G14" s="51" t="s">
        <v>1321</v>
      </c>
    </row>
    <row r="15" spans="1:7" s="21" customFormat="1" ht="13.5">
      <c r="A15" s="50">
        <v>26205</v>
      </c>
      <c r="B15" s="40" t="s">
        <v>1454</v>
      </c>
      <c r="C15" s="8">
        <v>1</v>
      </c>
      <c r="D15" s="41" t="s">
        <v>376</v>
      </c>
      <c r="E15" s="41"/>
      <c r="F15" s="41"/>
      <c r="G15" s="51" t="s">
        <v>360</v>
      </c>
    </row>
    <row r="16" spans="1:7" s="21" customFormat="1" ht="13.5">
      <c r="A16" s="50">
        <v>25513</v>
      </c>
      <c r="B16" s="40" t="s">
        <v>1436</v>
      </c>
      <c r="C16" s="8">
        <v>1</v>
      </c>
      <c r="D16" s="41" t="s">
        <v>376</v>
      </c>
      <c r="E16" s="41"/>
      <c r="F16" s="41" t="s">
        <v>1437</v>
      </c>
      <c r="G16" s="51" t="s">
        <v>1438</v>
      </c>
    </row>
    <row r="17" spans="1:7" s="21" customFormat="1" ht="13.5">
      <c r="A17" s="50">
        <v>25305</v>
      </c>
      <c r="B17" s="40" t="s">
        <v>1435</v>
      </c>
      <c r="C17" s="8">
        <v>1</v>
      </c>
      <c r="D17" s="41" t="s">
        <v>376</v>
      </c>
      <c r="E17" s="41"/>
      <c r="F17" s="41" t="s">
        <v>1419</v>
      </c>
      <c r="G17" s="51" t="s">
        <v>2477</v>
      </c>
    </row>
    <row r="18" spans="1:7" s="21" customFormat="1" ht="27">
      <c r="A18" s="50">
        <v>24751</v>
      </c>
      <c r="B18" s="40" t="s">
        <v>1422</v>
      </c>
      <c r="C18" s="8">
        <v>1</v>
      </c>
      <c r="D18" s="41" t="s">
        <v>376</v>
      </c>
      <c r="E18" s="41" t="s">
        <v>416</v>
      </c>
      <c r="F18" s="41" t="s">
        <v>1419</v>
      </c>
      <c r="G18" s="51" t="s">
        <v>1423</v>
      </c>
    </row>
    <row r="19" spans="1:8" s="21" customFormat="1" ht="27">
      <c r="A19" s="50">
        <v>24313</v>
      </c>
      <c r="B19" s="40" t="s">
        <v>1418</v>
      </c>
      <c r="C19" s="8">
        <v>1</v>
      </c>
      <c r="D19" s="41" t="s">
        <v>376</v>
      </c>
      <c r="E19" s="41"/>
      <c r="F19" s="41" t="s">
        <v>1419</v>
      </c>
      <c r="G19" s="51" t="s">
        <v>2478</v>
      </c>
      <c r="H19" s="118"/>
    </row>
    <row r="20" spans="1:8" s="21" customFormat="1" ht="13.5">
      <c r="A20" s="50">
        <v>23749</v>
      </c>
      <c r="B20" s="40" t="s">
        <v>1729</v>
      </c>
      <c r="C20" s="8">
        <v>1</v>
      </c>
      <c r="D20" s="41" t="s">
        <v>376</v>
      </c>
      <c r="E20" s="41"/>
      <c r="F20" s="41" t="s">
        <v>1727</v>
      </c>
      <c r="G20" s="51" t="s">
        <v>1728</v>
      </c>
      <c r="H20" s="118"/>
    </row>
    <row r="21" spans="1:7" s="21" customFormat="1" ht="13.5">
      <c r="A21" s="52">
        <v>22832</v>
      </c>
      <c r="B21" s="42" t="s">
        <v>1242</v>
      </c>
      <c r="C21" s="7">
        <v>1</v>
      </c>
      <c r="D21" s="43" t="s">
        <v>376</v>
      </c>
      <c r="E21" s="43"/>
      <c r="F21" s="43" t="s">
        <v>1218</v>
      </c>
      <c r="G21" s="53" t="s">
        <v>1243</v>
      </c>
    </row>
    <row r="22" spans="1:69" s="37" customFormat="1" ht="13.5">
      <c r="A22" s="52">
        <v>22788</v>
      </c>
      <c r="B22" s="42" t="s">
        <v>1241</v>
      </c>
      <c r="C22" s="7">
        <v>1</v>
      </c>
      <c r="D22" s="43" t="s">
        <v>376</v>
      </c>
      <c r="E22" s="43"/>
      <c r="F22" s="43" t="s">
        <v>1218</v>
      </c>
      <c r="G22" s="53" t="s">
        <v>517</v>
      </c>
      <c r="H22" s="39"/>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row>
    <row r="23" spans="1:7" s="21" customFormat="1" ht="27">
      <c r="A23" s="50">
        <v>22320</v>
      </c>
      <c r="B23" s="40" t="s">
        <v>1232</v>
      </c>
      <c r="C23" s="8">
        <v>2</v>
      </c>
      <c r="D23" s="41" t="s">
        <v>376</v>
      </c>
      <c r="E23" s="41"/>
      <c r="F23" s="41" t="s">
        <v>1233</v>
      </c>
      <c r="G23" s="51" t="s">
        <v>2479</v>
      </c>
    </row>
    <row r="24" spans="1:7" s="21" customFormat="1" ht="13.5">
      <c r="A24" s="50">
        <v>21907</v>
      </c>
      <c r="B24" s="40" t="s">
        <v>1222</v>
      </c>
      <c r="C24" s="8">
        <v>1</v>
      </c>
      <c r="D24" s="41" t="s">
        <v>376</v>
      </c>
      <c r="E24" s="41"/>
      <c r="F24" s="41" t="s">
        <v>1218</v>
      </c>
      <c r="G24" s="51" t="s">
        <v>2480</v>
      </c>
    </row>
    <row r="25" spans="1:7" s="21" customFormat="1" ht="27">
      <c r="A25" s="50">
        <v>21695</v>
      </c>
      <c r="B25" s="40" t="s">
        <v>1220</v>
      </c>
      <c r="C25" s="8">
        <v>1</v>
      </c>
      <c r="D25" s="41" t="s">
        <v>376</v>
      </c>
      <c r="E25" s="41"/>
      <c r="F25" s="41" t="s">
        <v>1221</v>
      </c>
      <c r="G25" s="51" t="s">
        <v>2481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Queensland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Coal, metalliferous and quarrying industries fatality report</dc:title>
  <dc:subject>Coal, metalliferous and quarrying industries fatality report (XLS, 446KB) covers fatal accidents in the coal, metalliferous and quarrying sectors from 1877 to the present. The report includes the date, location, and brief description of each incident.</dc:subject>
  <dc:creator>Queensland Department of Natural Resources and Mines</dc:creator>
  <cp:keywords/>
  <dc:description/>
  <cp:lastModifiedBy>Daniel Collins</cp:lastModifiedBy>
  <cp:lastPrinted>2015-07-23T03:24:28Z</cp:lastPrinted>
  <dcterms:created xsi:type="dcterms:W3CDTF">2013-11-24T23:35:02Z</dcterms:created>
  <dcterms:modified xsi:type="dcterms:W3CDTF">2024-01-24T06:09:18Z</dcterms:modified>
  <cp:category/>
  <cp:version/>
  <cp:contentType/>
  <cp:contentStatus/>
</cp:coreProperties>
</file>